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H31～\★商工係\07 中小企業信用保険（ｾｰﾌﾃｨﾈｯﾄ） 関係\様式\５号\④５号イ・ロ・ハ（R6.12以降）\淡路市\04その他ハ号等参考資料\"/>
    </mc:Choice>
  </mc:AlternateContent>
  <bookViews>
    <workbookView xWindow="0" yWindow="0" windowWidth="20490" windowHeight="5940"/>
  </bookViews>
  <sheets>
    <sheet name="算出根拠" sheetId="1" r:id="rId1"/>
  </sheets>
  <definedNames>
    <definedName name="_xlnm.Print_Area" localSheetId="0">算出根拠!$A$1:$AG$70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52" i="1" l="1"/>
  <c r="AB57" i="1"/>
  <c r="W35" i="1" l="1"/>
  <c r="Q35" i="1"/>
  <c r="K35" i="1"/>
  <c r="M14" i="1" l="1"/>
  <c r="AB39" i="1" l="1"/>
  <c r="N46" i="1" s="1"/>
  <c r="AB38" i="1"/>
  <c r="C46" i="1" s="1"/>
  <c r="AB37" i="1"/>
  <c r="N43" i="1" s="1"/>
  <c r="AB36" i="1"/>
  <c r="C43" i="1" s="1"/>
  <c r="AA43" i="1" s="1"/>
  <c r="C53" i="1" s="1"/>
  <c r="AB22" i="1"/>
  <c r="N32" i="1" s="1"/>
  <c r="AB21" i="1"/>
  <c r="C32" i="1" s="1"/>
  <c r="AA32" i="1" s="1"/>
  <c r="AB20" i="1"/>
  <c r="AA46" i="1" l="1"/>
  <c r="C58" i="1" s="1"/>
  <c r="I59" i="1" s="1"/>
  <c r="C25" i="1"/>
  <c r="N29" i="1"/>
  <c r="I54" i="1"/>
  <c r="O58" i="1"/>
  <c r="N25" i="1"/>
  <c r="Z25" i="1" s="1"/>
  <c r="AB19" i="1"/>
  <c r="C29" i="1" s="1"/>
  <c r="AA29" i="1" l="1"/>
  <c r="O53" i="1" s="1"/>
</calcChain>
</file>

<file path=xl/sharedStrings.xml><?xml version="1.0" encoding="utf-8"?>
<sst xmlns="http://schemas.openxmlformats.org/spreadsheetml/2006/main" count="201" uniqueCount="80">
  <si>
    <t>中小企業信用保険法第２条第５項第５号の規定による認定に係る売上高等の算出根拠</t>
    <phoneticPr fontId="1"/>
  </si>
  <si>
    <t>日</t>
    <rPh sb="0" eb="1">
      <t>ヒ</t>
    </rPh>
    <phoneticPr fontId="1"/>
  </si>
  <si>
    <t>月</t>
    <rPh sb="0" eb="1">
      <t>ガツ</t>
    </rPh>
    <phoneticPr fontId="1"/>
  </si>
  <si>
    <t>年</t>
    <rPh sb="0" eb="1">
      <t>ネン</t>
    </rPh>
    <phoneticPr fontId="1"/>
  </si>
  <si>
    <t>令和</t>
    <rPh sb="0" eb="2">
      <t>レイワ</t>
    </rPh>
    <phoneticPr fontId="1"/>
  </si>
  <si>
    <t>業種（※１）</t>
    <rPh sb="0" eb="2">
      <t>ギョウシュ</t>
    </rPh>
    <phoneticPr fontId="1"/>
  </si>
  <si>
    <t>最近１年間の売上高</t>
    <rPh sb="0" eb="2">
      <t>サイキン</t>
    </rPh>
    <rPh sb="3" eb="5">
      <t>ネンカン</t>
    </rPh>
    <rPh sb="6" eb="9">
      <t>ウリアゲダカ</t>
    </rPh>
    <phoneticPr fontId="1"/>
  </si>
  <si>
    <t>業</t>
    <rPh sb="0" eb="1">
      <t>ギョウ</t>
    </rPh>
    <phoneticPr fontId="1"/>
  </si>
  <si>
    <t>円</t>
    <rPh sb="0" eb="1">
      <t>エン</t>
    </rPh>
    <phoneticPr fontId="1"/>
  </si>
  <si>
    <t>％</t>
    <phoneticPr fontId="1"/>
  </si>
  <si>
    <t>企業全体の売上高</t>
    <rPh sb="0" eb="2">
      <t>キギョウ</t>
    </rPh>
    <rPh sb="2" eb="4">
      <t>ゼンタイ</t>
    </rPh>
    <rPh sb="5" eb="8">
      <t>ウリアゲダカ</t>
    </rPh>
    <phoneticPr fontId="1"/>
  </si>
  <si>
    <t>※１：</t>
    <phoneticPr fontId="1"/>
  </si>
  <si>
    <t>細分類業種名</t>
    <rPh sb="0" eb="3">
      <t>サイブンルイ</t>
    </rPh>
    <rPh sb="3" eb="5">
      <t>ギョウシュ</t>
    </rPh>
    <rPh sb="5" eb="6">
      <t>メイ</t>
    </rPh>
    <phoneticPr fontId="1"/>
  </si>
  <si>
    <t>細分類番号</t>
    <rPh sb="0" eb="5">
      <t>サイブンルイバンゴウ</t>
    </rPh>
    <phoneticPr fontId="1"/>
  </si>
  <si>
    <t>※２：</t>
    <phoneticPr fontId="1"/>
  </si>
  <si>
    <t>（単位：円）</t>
    <phoneticPr fontId="1"/>
  </si>
  <si>
    <t>【Ｂ】</t>
    <phoneticPr fontId="1"/>
  </si>
  <si>
    <t>－</t>
    <phoneticPr fontId="1"/>
  </si>
  <si>
    <t>×100</t>
    <phoneticPr fontId="1"/>
  </si>
  <si>
    <t>＝</t>
    <phoneticPr fontId="1"/>
  </si>
  <si>
    <t>【Ａ】</t>
    <phoneticPr fontId="1"/>
  </si>
  <si>
    <t>（注）</t>
    <rPh sb="1" eb="2">
      <t>チュウ</t>
    </rPh>
    <phoneticPr fontId="1"/>
  </si>
  <si>
    <t>上記のとおり相違ありません。</t>
    <rPh sb="0" eb="2">
      <t>ジョウキ</t>
    </rPh>
    <rPh sb="6" eb="8">
      <t>ソウイ</t>
    </rPh>
    <phoneticPr fontId="1"/>
  </si>
  <si>
    <t>住所</t>
    <rPh sb="0" eb="2">
      <t>ジュウショ</t>
    </rPh>
    <phoneticPr fontId="1"/>
  </si>
  <si>
    <t>氏名</t>
    <rPh sb="0" eb="2">
      <t>シメイ</t>
    </rPh>
    <phoneticPr fontId="1"/>
  </si>
  <si>
    <t>（名称及び代表者氏名）</t>
    <rPh sb="1" eb="3">
      <t>メイショウ</t>
    </rPh>
    <rPh sb="3" eb="4">
      <t>オヨ</t>
    </rPh>
    <rPh sb="5" eb="8">
      <t>ダイヒョウシャ</t>
    </rPh>
    <rPh sb="8" eb="10">
      <t>シメイ</t>
    </rPh>
    <phoneticPr fontId="1"/>
  </si>
  <si>
    <t>構成比</t>
    <rPh sb="0" eb="3">
      <t>コウセイヒ</t>
    </rPh>
    <phoneticPr fontId="1"/>
  </si>
  <si>
    <t>（令和</t>
    <rPh sb="1" eb="3">
      <t>レイワ</t>
    </rPh>
    <phoneticPr fontId="1"/>
  </si>
  <si>
    <t>年</t>
    <rPh sb="0" eb="1">
      <t>ネン</t>
    </rPh>
    <phoneticPr fontId="1"/>
  </si>
  <si>
    <t>月</t>
    <rPh sb="0" eb="1">
      <t>ガツ</t>
    </rPh>
    <phoneticPr fontId="1"/>
  </si>
  <si>
    <t>～</t>
    <phoneticPr fontId="1"/>
  </si>
  <si>
    <t>）</t>
    <phoneticPr fontId="1"/>
  </si>
  <si>
    <t>月</t>
    <rPh sb="0" eb="1">
      <t>ツキ</t>
    </rPh>
    <phoneticPr fontId="1"/>
  </si>
  <si>
    <t>減少率</t>
    <rPh sb="0" eb="3">
      <t>ゲンショウリツ</t>
    </rPh>
    <phoneticPr fontId="1"/>
  </si>
  <si>
    <t>３か月間の合計</t>
    <rPh sb="2" eb="4">
      <t>ゲツカン</t>
    </rPh>
    <rPh sb="5" eb="7">
      <t>ゴウケイ</t>
    </rPh>
    <phoneticPr fontId="1"/>
  </si>
  <si>
    <t>営業利益</t>
    <rPh sb="0" eb="4">
      <t>エイギョウリエキ</t>
    </rPh>
    <phoneticPr fontId="1"/>
  </si>
  <si>
    <t>売上高</t>
    <rPh sb="0" eb="3">
      <t>ウリアゲダカ</t>
    </rPh>
    <phoneticPr fontId="1"/>
  </si>
  <si>
    <t>【ａ】</t>
    <phoneticPr fontId="1"/>
  </si>
  <si>
    <t>【ｂ】</t>
    <phoneticPr fontId="1"/>
  </si>
  <si>
    <t>【ａ´】</t>
    <phoneticPr fontId="1"/>
  </si>
  <si>
    <t>【ｂ´】</t>
    <phoneticPr fontId="1"/>
  </si>
  <si>
    <t>÷</t>
    <phoneticPr fontId="1"/>
  </si>
  <si>
    <t>個人事業主の場合は、「（売上－売上原価－経費）÷売上」で算出する。</t>
    <rPh sb="0" eb="5">
      <t>コジンジギョウヌシ</t>
    </rPh>
    <rPh sb="6" eb="8">
      <t>バアイ</t>
    </rPh>
    <rPh sb="12" eb="14">
      <t>ウリアゲ</t>
    </rPh>
    <rPh sb="15" eb="17">
      <t>ウリアゲ</t>
    </rPh>
    <rPh sb="17" eb="19">
      <t>ゲンカ</t>
    </rPh>
    <rPh sb="20" eb="22">
      <t>ケイヒ</t>
    </rPh>
    <rPh sb="24" eb="26">
      <t>ウリアゲ</t>
    </rPh>
    <rPh sb="28" eb="30">
      <t>サンシュツ</t>
    </rPh>
    <phoneticPr fontId="1"/>
  </si>
  <si>
    <t>≧20％</t>
    <phoneticPr fontId="1"/>
  </si>
  <si>
    <t>（表１：事業が属する業種毎の最近１年間の売上高）</t>
    <rPh sb="14" eb="16">
      <t>サイキン</t>
    </rPh>
    <rPh sb="17" eb="19">
      <t>ネンカン</t>
    </rPh>
    <phoneticPr fontId="1"/>
  </si>
  <si>
    <t>（添付書類）様式第5-ハ-②</t>
    <phoneticPr fontId="1"/>
  </si>
  <si>
    <t>指定
業種</t>
    <rPh sb="0" eb="2">
      <t>シテイ</t>
    </rPh>
    <rPh sb="3" eb="5">
      <t>ギョウシュ</t>
    </rPh>
    <phoneticPr fontId="1"/>
  </si>
  <si>
    <t>企業
全体</t>
    <rPh sb="0" eb="2">
      <t>キギョウ</t>
    </rPh>
    <rPh sb="3" eb="5">
      <t>ゼンタイ</t>
    </rPh>
    <phoneticPr fontId="1"/>
  </si>
  <si>
    <t>（単位：円）</t>
    <rPh sb="1" eb="3">
      <t>タンイ</t>
    </rPh>
    <rPh sb="4" eb="5">
      <t>エン</t>
    </rPh>
    <phoneticPr fontId="1"/>
  </si>
  <si>
    <t>割合</t>
    <rPh sb="0" eb="2">
      <t>ワリアイ</t>
    </rPh>
    <phoneticPr fontId="1"/>
  </si>
  <si>
    <t>≧５％</t>
    <phoneticPr fontId="1"/>
  </si>
  <si>
    <t>％</t>
    <phoneticPr fontId="1"/>
  </si>
  <si>
    <t>①指定業種</t>
    <rPh sb="1" eb="5">
      <t>シテイギョウシュ</t>
    </rPh>
    <phoneticPr fontId="1"/>
  </si>
  <si>
    <t>②企業全体</t>
    <rPh sb="1" eb="5">
      <t>キギョウゼンタイ</t>
    </rPh>
    <phoneticPr fontId="1"/>
  </si>
  <si>
    <t>認定申請にあたっては、営んでいる事業が全て指定業種に属することが疎明できる書類等（例えば、取り扱っている製品・</t>
    <rPh sb="0" eb="2">
      <t>ニンテイ</t>
    </rPh>
    <rPh sb="2" eb="4">
      <t>シンセイ</t>
    </rPh>
    <rPh sb="11" eb="12">
      <t>イトナ</t>
    </rPh>
    <rPh sb="16" eb="18">
      <t>ジギョウ</t>
    </rPh>
    <rPh sb="19" eb="20">
      <t>スベ</t>
    </rPh>
    <rPh sb="21" eb="25">
      <t>シテイギョウシュ</t>
    </rPh>
    <rPh sb="26" eb="27">
      <t>ゾク</t>
    </rPh>
    <rPh sb="32" eb="34">
      <t>ソメイ</t>
    </rPh>
    <rPh sb="37" eb="39">
      <t>ショルイ</t>
    </rPh>
    <rPh sb="39" eb="40">
      <t>トウ</t>
    </rPh>
    <phoneticPr fontId="1"/>
  </si>
  <si>
    <t>当社の指定業種は</t>
    <rPh sb="0" eb="2">
      <t>トウシャ</t>
    </rPh>
    <rPh sb="3" eb="7">
      <t>シテイギョウシュ</t>
    </rPh>
    <phoneticPr fontId="1"/>
  </si>
  <si>
    <t>業種欄には、営んでいる事業が属する全ての業種（日本標準産業分類の細分類番号と細分類業種名）を記載。</t>
    <rPh sb="0" eb="2">
      <t>ギョウシュ</t>
    </rPh>
    <rPh sb="2" eb="3">
      <t>ラン</t>
    </rPh>
    <rPh sb="6" eb="7">
      <t>イトナ</t>
    </rPh>
    <rPh sb="11" eb="13">
      <t>ジギョウ</t>
    </rPh>
    <rPh sb="14" eb="15">
      <t>ゾク</t>
    </rPh>
    <rPh sb="17" eb="18">
      <t>スベ</t>
    </rPh>
    <rPh sb="20" eb="22">
      <t>ギョウシュ</t>
    </rPh>
    <rPh sb="23" eb="25">
      <t>ニホン</t>
    </rPh>
    <rPh sb="25" eb="31">
      <t>ヒョウジュンサンギョウブンルイ</t>
    </rPh>
    <rPh sb="32" eb="35">
      <t>サイブンルイ</t>
    </rPh>
    <phoneticPr fontId="1"/>
  </si>
  <si>
    <t>=</t>
    <phoneticPr fontId="1"/>
  </si>
  <si>
    <t>【Ａ´】</t>
    <phoneticPr fontId="1"/>
  </si>
  <si>
    <t>表２：企業全体の最近３か月間の売上高および営業利益</t>
    <rPh sb="0" eb="1">
      <t>ヒョウ</t>
    </rPh>
    <rPh sb="3" eb="7">
      <t>キギョウゼンタイ</t>
    </rPh>
    <rPh sb="8" eb="10">
      <t>サイキン</t>
    </rPh>
    <rPh sb="12" eb="14">
      <t>ゲツカン</t>
    </rPh>
    <rPh sb="15" eb="18">
      <t>ウリアゲタカ</t>
    </rPh>
    <rPh sb="21" eb="23">
      <t>エイギョウ</t>
    </rPh>
    <rPh sb="23" eb="25">
      <t>リエキ</t>
    </rPh>
    <phoneticPr fontId="1"/>
  </si>
  <si>
    <t>表３：表２に対応する前年同期の売上高および営業利益</t>
    <rPh sb="0" eb="1">
      <t>ヒョウ</t>
    </rPh>
    <rPh sb="3" eb="4">
      <t>ヒョウ</t>
    </rPh>
    <rPh sb="6" eb="8">
      <t>タイオウ</t>
    </rPh>
    <rPh sb="10" eb="12">
      <t>ゼンネン</t>
    </rPh>
    <rPh sb="12" eb="14">
      <t>ドウキ</t>
    </rPh>
    <rPh sb="15" eb="18">
      <t>ウリアゲタカ</t>
    </rPh>
    <rPh sb="21" eb="23">
      <t>エイギョウ</t>
    </rPh>
    <rPh sb="23" eb="25">
      <t>リエキ</t>
    </rPh>
    <phoneticPr fontId="1"/>
  </si>
  <si>
    <t>【Ｂ´】</t>
    <phoneticPr fontId="1"/>
  </si>
  <si>
    <t>【ｃ】</t>
    <phoneticPr fontId="1"/>
  </si>
  <si>
    <t>【ｄ】</t>
    <phoneticPr fontId="1"/>
  </si>
  <si>
    <t>【ｃ´】</t>
    <phoneticPr fontId="1"/>
  </si>
  <si>
    <t>【ｄ´】</t>
    <phoneticPr fontId="1"/>
  </si>
  <si>
    <t>サービス等を疎明できる書類、許認可証など）や、上記の売上高が分かる書類等（例えば、試算表や売上台帳の売上高が</t>
    <rPh sb="4" eb="5">
      <t>トウ</t>
    </rPh>
    <rPh sb="6" eb="8">
      <t>ソメイ</t>
    </rPh>
    <rPh sb="11" eb="13">
      <t>ショルイ</t>
    </rPh>
    <rPh sb="14" eb="15">
      <t>キョ</t>
    </rPh>
    <rPh sb="15" eb="17">
      <t>ニンカ</t>
    </rPh>
    <rPh sb="17" eb="18">
      <t>ショウ</t>
    </rPh>
    <rPh sb="23" eb="25">
      <t>ジョウキ</t>
    </rPh>
    <phoneticPr fontId="1"/>
  </si>
  <si>
    <t>分かる書類等（例えば、試算表や売上台帳など）の提出が必要。</t>
    <rPh sb="0" eb="1">
      <t>ワ</t>
    </rPh>
    <rPh sb="3" eb="6">
      <t>ショルイトウ</t>
    </rPh>
    <rPh sb="7" eb="8">
      <t>タト</t>
    </rPh>
    <rPh sb="11" eb="14">
      <t>シサンヒョウ</t>
    </rPh>
    <rPh sb="15" eb="19">
      <t>ウリアゲダイチョウ</t>
    </rPh>
    <rPh sb="23" eb="25">
      <t>テイシュツ</t>
    </rPh>
    <rPh sb="26" eb="28">
      <t>ヒツヨウ</t>
    </rPh>
    <phoneticPr fontId="1"/>
  </si>
  <si>
    <t>指定業種の３か月間の月平均売上高営業利益率</t>
    <rPh sb="0" eb="4">
      <t>シテイギョウシュ</t>
    </rPh>
    <rPh sb="7" eb="9">
      <t>ゲツカン</t>
    </rPh>
    <rPh sb="10" eb="13">
      <t>ツキヘイキン</t>
    </rPh>
    <rPh sb="13" eb="16">
      <t>ウリアゲダカ</t>
    </rPh>
    <rPh sb="16" eb="21">
      <t>エイギョウリエキリツ</t>
    </rPh>
    <phoneticPr fontId="1"/>
  </si>
  <si>
    <t>企業全体の３か月間の月平均売上高営業利益率</t>
    <rPh sb="0" eb="4">
      <t>キギョウゼンタイ</t>
    </rPh>
    <rPh sb="7" eb="9">
      <t>ゲツカン</t>
    </rPh>
    <rPh sb="10" eb="13">
      <t>ツキヘイキン</t>
    </rPh>
    <rPh sb="13" eb="15">
      <t>ウリアゲ</t>
    </rPh>
    <rPh sb="15" eb="16">
      <t>ダカ</t>
    </rPh>
    <rPh sb="16" eb="21">
      <t>エイギョウリエキリツ</t>
    </rPh>
    <phoneticPr fontId="1"/>
  </si>
  <si>
    <t>３か月間の月平均売上高営業利益率は、「（３か月間の営業利益）÷（３か月間の売上高）」で算出する。</t>
    <rPh sb="2" eb="4">
      <t>ゲツカン</t>
    </rPh>
    <rPh sb="5" eb="8">
      <t>ツキヘイキン</t>
    </rPh>
    <rPh sb="8" eb="10">
      <t>ウリアゲ</t>
    </rPh>
    <rPh sb="10" eb="11">
      <t>ダカ</t>
    </rPh>
    <rPh sb="11" eb="15">
      <t>エイギョウリエキ</t>
    </rPh>
    <rPh sb="15" eb="16">
      <t>リツ</t>
    </rPh>
    <rPh sb="22" eb="24">
      <t>ゲツカン</t>
    </rPh>
    <rPh sb="25" eb="27">
      <t>エイギョウ</t>
    </rPh>
    <rPh sb="27" eb="29">
      <t>リエキ</t>
    </rPh>
    <rPh sb="34" eb="35">
      <t>ゲツ</t>
    </rPh>
    <rPh sb="35" eb="36">
      <t>カン</t>
    </rPh>
    <rPh sb="37" eb="39">
      <t>ウリアゲ</t>
    </rPh>
    <rPh sb="39" eb="40">
      <t>ダカ</t>
    </rPh>
    <rPh sb="43" eb="45">
      <t>サンシュツ</t>
    </rPh>
    <phoneticPr fontId="1"/>
  </si>
  <si>
    <t>最近３か月間における企業全体の売上高に占める指定業種の売上高の割合</t>
    <rPh sb="0" eb="2">
      <t>サイキン</t>
    </rPh>
    <rPh sb="4" eb="6">
      <t>ゲツカン</t>
    </rPh>
    <rPh sb="10" eb="14">
      <t>キギョウゼンタイ</t>
    </rPh>
    <rPh sb="15" eb="18">
      <t>ウリアゲダカ</t>
    </rPh>
    <rPh sb="19" eb="20">
      <t>シ</t>
    </rPh>
    <rPh sb="22" eb="26">
      <t>シテイギョウシュ</t>
    </rPh>
    <rPh sb="27" eb="30">
      <t>ウリアゲダカ</t>
    </rPh>
    <rPh sb="31" eb="33">
      <t>ワリアイ</t>
    </rPh>
    <phoneticPr fontId="1"/>
  </si>
  <si>
    <r>
      <rPr>
        <b/>
        <sz val="11"/>
        <color theme="1"/>
        <rFont val="ＭＳ 明朝"/>
        <family val="1"/>
        <charset val="128"/>
      </rPr>
      <t>最近３か月間の月平均売上高営業利益率</t>
    </r>
    <r>
      <rPr>
        <sz val="11"/>
        <color theme="1"/>
        <rFont val="ＭＳ 明朝"/>
        <family val="1"/>
        <charset val="128"/>
      </rPr>
      <t>（※２）</t>
    </r>
    <rPh sb="0" eb="2">
      <t>サイキン</t>
    </rPh>
    <rPh sb="4" eb="6">
      <t>ゲツカン</t>
    </rPh>
    <rPh sb="7" eb="10">
      <t>ツキヘイキン</t>
    </rPh>
    <rPh sb="10" eb="13">
      <t>ウリアゲダカ</t>
    </rPh>
    <rPh sb="13" eb="17">
      <t>エイギョウリエキ</t>
    </rPh>
    <rPh sb="17" eb="18">
      <t>リツ</t>
    </rPh>
    <phoneticPr fontId="1"/>
  </si>
  <si>
    <r>
      <rPr>
        <b/>
        <sz val="11"/>
        <color theme="1"/>
        <rFont val="ＭＳ 明朝"/>
        <family val="1"/>
        <charset val="128"/>
      </rPr>
      <t>最近３か月間に対応する前年同期の月平均売上高営業利益率</t>
    </r>
    <r>
      <rPr>
        <sz val="11"/>
        <color theme="1"/>
        <rFont val="ＭＳ 明朝"/>
        <family val="1"/>
        <charset val="128"/>
      </rPr>
      <t>（※２）</t>
    </r>
    <rPh sb="0" eb="2">
      <t>サイキン</t>
    </rPh>
    <rPh sb="4" eb="6">
      <t>ゲツカン</t>
    </rPh>
    <rPh sb="7" eb="9">
      <t>タイオウ</t>
    </rPh>
    <rPh sb="11" eb="13">
      <t>ゼンネン</t>
    </rPh>
    <rPh sb="13" eb="15">
      <t>ドウキ</t>
    </rPh>
    <rPh sb="16" eb="19">
      <t>ツキヘイキン</t>
    </rPh>
    <rPh sb="19" eb="22">
      <t>ウリアゲダカ</t>
    </rPh>
    <rPh sb="22" eb="26">
      <t>エイギョウリエキ</t>
    </rPh>
    <rPh sb="26" eb="27">
      <t>リツ</t>
    </rPh>
    <phoneticPr fontId="1"/>
  </si>
  <si>
    <t>指定業種の前年同期の月平均売上高営業利益率</t>
    <rPh sb="0" eb="4">
      <t>シテイギョウシュ</t>
    </rPh>
    <rPh sb="5" eb="7">
      <t>ゼンネン</t>
    </rPh>
    <rPh sb="7" eb="9">
      <t>ドウキ</t>
    </rPh>
    <rPh sb="10" eb="13">
      <t>ツキヘイキン</t>
    </rPh>
    <rPh sb="13" eb="16">
      <t>ウリアゲダカ</t>
    </rPh>
    <rPh sb="16" eb="21">
      <t>エイギョウリエキリツ</t>
    </rPh>
    <phoneticPr fontId="1"/>
  </si>
  <si>
    <t>企業全体の前年同期の月平均売上高営業利益率</t>
    <rPh sb="0" eb="4">
      <t>キギョウゼンタイ</t>
    </rPh>
    <rPh sb="5" eb="9">
      <t>ゼンネンドウキ</t>
    </rPh>
    <rPh sb="10" eb="13">
      <t>ツキヘイキン</t>
    </rPh>
    <rPh sb="13" eb="15">
      <t>ウリアゲ</t>
    </rPh>
    <rPh sb="15" eb="16">
      <t>ダカ</t>
    </rPh>
    <rPh sb="16" eb="21">
      <t>エイギョウリエキリツ</t>
    </rPh>
    <phoneticPr fontId="1"/>
  </si>
  <si>
    <t>指定業種の最近３か月間の月平均売上高営業利益率の減少率</t>
    <rPh sb="0" eb="4">
      <t>シテイギョウシュ</t>
    </rPh>
    <rPh sb="5" eb="7">
      <t>サイキン</t>
    </rPh>
    <rPh sb="9" eb="11">
      <t>ゲツカン</t>
    </rPh>
    <rPh sb="12" eb="13">
      <t>ツキ</t>
    </rPh>
    <rPh sb="13" eb="15">
      <t>ヘイキン</t>
    </rPh>
    <rPh sb="15" eb="18">
      <t>ウリアゲダカ</t>
    </rPh>
    <rPh sb="18" eb="23">
      <t>エイギョウリエキリツ</t>
    </rPh>
    <rPh sb="24" eb="27">
      <t>ゲンショウリツ</t>
    </rPh>
    <phoneticPr fontId="1"/>
  </si>
  <si>
    <t>企業全体の最近３か月間の月平均売上高営業利益率の減少率</t>
    <rPh sb="0" eb="4">
      <t>キギョウゼンタイ</t>
    </rPh>
    <rPh sb="5" eb="7">
      <t>サイキン</t>
    </rPh>
    <rPh sb="9" eb="11">
      <t>ゲツカン</t>
    </rPh>
    <rPh sb="12" eb="13">
      <t>ツキ</t>
    </rPh>
    <rPh sb="13" eb="15">
      <t>ヘイキン</t>
    </rPh>
    <rPh sb="15" eb="18">
      <t>ウリアゲダカ</t>
    </rPh>
    <rPh sb="18" eb="23">
      <t>エイギョウリエキリツ</t>
    </rPh>
    <rPh sb="24" eb="27">
      <t>ゲンショウリツ</t>
    </rPh>
    <phoneticPr fontId="1"/>
  </si>
  <si>
    <t>（１）</t>
    <phoneticPr fontId="1"/>
  </si>
  <si>
    <t>（２）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</si>
</sst>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_ "/>
    <numFmt numFmtId="178" formatCode="#,##0_);[Red]\(#,##0\)"/>
    <numFmt numFmtId="179" formatCode="#,##0.0_);[Red]\(#,##0.0\)"/>
    <numFmt numFmtId="180" formatCode="#,##0.0_ ;[Red]\-#,##0.0\ "/>
  </numFmts>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游ゴシック"/>
      <family val="2"/>
      <charset val="128"/>
      <scheme val="minor"/>
    </font>
    <font>
      <sz val="10.5"/>
      <color theme="1"/>
      <name val="ＭＳ 明朝"/>
      <family val="1"/>
      <charset val="128"/>
    </font>
    <font>
      <sz val="10.5"/>
      <color theme="1"/>
      <name val="游ゴシック"/>
      <family val="2"/>
      <charset val="128"/>
      <scheme val="minor"/>
    </font>
    <font>
      <sz val="11"/>
      <name val="ＭＳ 明朝"/>
      <family val="1"/>
      <charset val="128"/>
    </font>
    <font>
      <sz val="12"/>
      <color theme="1"/>
      <name val="ＭＳ 明朝"/>
      <family val="1"/>
      <charset val="128"/>
    </font>
    <font>
      <sz val="8"/>
      <color theme="1"/>
      <name val="ＭＳ 明朝"/>
      <family val="1"/>
      <charset val="128"/>
    </font>
    <font>
      <sz val="8"/>
      <color theme="1"/>
      <name val="游ゴシック"/>
      <family val="2"/>
      <charset val="128"/>
      <scheme val="minor"/>
    </font>
    <font>
      <b/>
      <sz val="11"/>
      <color theme="1"/>
      <name val="ＭＳ 明朝"/>
      <family val="1"/>
      <charset val="128"/>
    </font>
  </fonts>
  <fills count="3">
    <fill>
      <patternFill patternType="none"/>
    </fill>
    <fill>
      <patternFill patternType="gray125"/>
    </fill>
    <fill>
      <patternFill patternType="solid">
        <fgColor theme="5" tint="0.79998168889431442"/>
        <bgColor indexed="64"/>
      </patternFill>
    </fill>
  </fills>
  <borders count="2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dotted">
        <color auto="1"/>
      </right>
      <top style="thin">
        <color auto="1"/>
      </top>
      <bottom style="thin">
        <color auto="1"/>
      </bottom>
      <diagonal/>
    </border>
    <border>
      <left/>
      <right style="medium">
        <color auto="1"/>
      </right>
      <top/>
      <bottom/>
      <diagonal/>
    </border>
    <border>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dotted">
        <color auto="1"/>
      </left>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9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2" borderId="0" xfId="0" applyFont="1" applyFill="1" applyAlignment="1" applyProtection="1">
      <alignment horizontal="center" vertical="center"/>
      <protection locked="0"/>
    </xf>
    <xf numFmtId="0" fontId="4" fillId="0" borderId="5" xfId="0" applyFont="1" applyBorder="1" applyAlignment="1">
      <alignment vertical="center"/>
    </xf>
    <xf numFmtId="0" fontId="5" fillId="0" borderId="5" xfId="0" applyFont="1" applyBorder="1" applyAlignment="1">
      <alignment vertical="center"/>
    </xf>
    <xf numFmtId="0" fontId="4" fillId="0" borderId="0" xfId="0" applyFo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6"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177" fontId="2" fillId="0" borderId="0" xfId="0" applyNumberFormat="1" applyFont="1" applyFill="1" applyBorder="1" applyAlignment="1" applyProtection="1">
      <alignment vertical="center"/>
    </xf>
    <xf numFmtId="177" fontId="0" fillId="0" borderId="0" xfId="0" applyNumberFormat="1" applyFill="1" applyBorder="1" applyAlignment="1" applyProtection="1">
      <alignment vertical="center"/>
    </xf>
    <xf numFmtId="178" fontId="0" fillId="0" borderId="0" xfId="0" applyNumberFormat="1" applyFill="1" applyBorder="1" applyAlignment="1" applyProtection="1">
      <alignment vertical="center"/>
    </xf>
    <xf numFmtId="0" fontId="2" fillId="0" borderId="0" xfId="0" applyFont="1" applyProtection="1">
      <alignment vertical="center"/>
    </xf>
    <xf numFmtId="0" fontId="4" fillId="0" borderId="0" xfId="0" applyFont="1" applyProtection="1">
      <alignment vertical="center"/>
    </xf>
    <xf numFmtId="0" fontId="2" fillId="0" borderId="0" xfId="0" applyFont="1" applyAlignment="1">
      <alignment horizontal="center" vertical="center"/>
    </xf>
    <xf numFmtId="0" fontId="4" fillId="0" borderId="0" xfId="0" applyFont="1" applyBorder="1" applyAlignment="1">
      <alignment horizontal="right"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lignment vertical="center"/>
    </xf>
    <xf numFmtId="0" fontId="2" fillId="0" borderId="17" xfId="0" applyFont="1" applyBorder="1">
      <alignment vertical="center"/>
    </xf>
    <xf numFmtId="0" fontId="2" fillId="0" borderId="0" xfId="0" applyFont="1" applyBorder="1" applyAlignment="1">
      <alignment vertical="center" shrinkToFit="1"/>
    </xf>
    <xf numFmtId="0" fontId="0" fillId="0" borderId="0" xfId="0" applyBorder="1" applyAlignment="1">
      <alignment vertical="center" shrinkToFit="1"/>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4" xfId="0" applyFont="1" applyBorder="1" applyAlignment="1">
      <alignment vertical="center" shrinkToFit="1"/>
    </xf>
    <xf numFmtId="0" fontId="0" fillId="0" borderId="4" xfId="0" applyBorder="1" applyAlignment="1">
      <alignment vertical="center" shrinkToFit="1"/>
    </xf>
    <xf numFmtId="0" fontId="2" fillId="0" borderId="0" xfId="0" applyFont="1" applyAlignment="1">
      <alignment horizontal="right" vertical="center"/>
    </xf>
    <xf numFmtId="0" fontId="0" fillId="0" borderId="0" xfId="0" applyAlignment="1">
      <alignment horizontal="right"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2" fillId="0" borderId="4" xfId="0" applyFont="1" applyBorder="1" applyAlignment="1" applyProtection="1">
      <alignment horizontal="center" vertical="center"/>
    </xf>
    <xf numFmtId="0" fontId="2" fillId="0" borderId="0" xfId="0" applyFont="1" applyBorder="1" applyAlignment="1">
      <alignment horizontal="center" vertical="center" shrinkToFit="1"/>
    </xf>
    <xf numFmtId="0" fontId="2" fillId="0" borderId="3" xfId="0" applyFont="1" applyBorder="1">
      <alignment vertical="center"/>
    </xf>
    <xf numFmtId="0" fontId="2" fillId="0" borderId="2" xfId="0" applyFont="1" applyBorder="1">
      <alignment vertical="center"/>
    </xf>
    <xf numFmtId="0" fontId="2"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2" fillId="0" borderId="0" xfId="0" applyFont="1" applyBorder="1" applyAlignment="1" applyProtection="1">
      <alignment horizontal="right" vertical="center"/>
    </xf>
    <xf numFmtId="0" fontId="0" fillId="0" borderId="0" xfId="0" applyBorder="1" applyAlignment="1" applyProtection="1">
      <alignment horizontal="right" vertical="center"/>
    </xf>
    <xf numFmtId="0" fontId="0" fillId="0" borderId="0" xfId="0" applyAlignment="1">
      <alignment vertical="center"/>
    </xf>
    <xf numFmtId="3" fontId="2" fillId="2" borderId="0" xfId="0" applyNumberFormat="1" applyFont="1" applyFill="1" applyBorder="1" applyAlignment="1" applyProtection="1">
      <alignment horizontal="center" vertical="center"/>
    </xf>
    <xf numFmtId="3" fontId="0" fillId="2" borderId="0" xfId="0" applyNumberFormat="1" applyFill="1" applyBorder="1" applyAlignment="1" applyProtection="1">
      <alignment vertical="center"/>
    </xf>
    <xf numFmtId="176" fontId="2" fillId="2" borderId="0" xfId="0" applyNumberFormat="1" applyFont="1" applyFill="1" applyBorder="1" applyAlignment="1" applyProtection="1">
      <alignment vertical="center"/>
    </xf>
    <xf numFmtId="178" fontId="2" fillId="0" borderId="0" xfId="0" applyNumberFormat="1" applyFont="1" applyBorder="1" applyAlignment="1" applyProtection="1">
      <alignment vertical="center"/>
    </xf>
    <xf numFmtId="178" fontId="0" fillId="0" borderId="0" xfId="0" applyNumberFormat="1" applyBorder="1" applyAlignment="1" applyProtection="1">
      <alignment vertical="center"/>
    </xf>
    <xf numFmtId="9" fontId="2" fillId="0" borderId="0" xfId="0" applyNumberFormat="1" applyFont="1" applyBorder="1" applyAlignment="1" applyProtection="1">
      <alignment horizontal="right" vertical="center"/>
    </xf>
    <xf numFmtId="0" fontId="5" fillId="0" borderId="0" xfId="0" applyFont="1" applyBorder="1" applyAlignment="1">
      <alignment vertical="center"/>
    </xf>
    <xf numFmtId="178" fontId="2" fillId="0" borderId="0" xfId="0" applyNumberFormat="1" applyFont="1" applyFill="1" applyBorder="1" applyAlignment="1" applyProtection="1">
      <alignment vertical="center"/>
    </xf>
    <xf numFmtId="0" fontId="2" fillId="0" borderId="17" xfId="0" applyFont="1" applyBorder="1" applyAlignment="1">
      <alignment vertical="center"/>
    </xf>
    <xf numFmtId="0" fontId="2" fillId="0" borderId="4" xfId="0" applyFont="1" applyBorder="1">
      <alignment vertical="center"/>
    </xf>
    <xf numFmtId="0" fontId="2" fillId="0" borderId="5" xfId="0" applyFont="1" applyBorder="1">
      <alignment vertical="center"/>
    </xf>
    <xf numFmtId="0" fontId="2" fillId="0" borderId="11" xfId="0" applyFont="1" applyBorder="1">
      <alignment vertical="center"/>
    </xf>
    <xf numFmtId="0" fontId="2" fillId="2" borderId="0"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right" vertical="center"/>
    </xf>
    <xf numFmtId="0" fontId="0" fillId="0" borderId="0" xfId="0" applyFill="1" applyBorder="1" applyAlignment="1" applyProtection="1">
      <alignment horizontal="right" vertical="center"/>
    </xf>
    <xf numFmtId="0" fontId="2" fillId="0" borderId="0" xfId="0" applyFont="1" applyBorder="1" applyAlignment="1" applyProtection="1">
      <alignment horizontal="left" vertical="center"/>
    </xf>
    <xf numFmtId="0" fontId="2" fillId="0" borderId="0" xfId="0" applyFont="1" applyBorder="1" applyAlignment="1" applyProtection="1">
      <alignment vertical="center"/>
    </xf>
    <xf numFmtId="0" fontId="0" fillId="0" borderId="0" xfId="0" applyProtection="1">
      <alignment vertical="center"/>
    </xf>
    <xf numFmtId="3" fontId="2" fillId="0" borderId="4" xfId="0" applyNumberFormat="1" applyFont="1" applyBorder="1">
      <alignment vertical="center"/>
    </xf>
    <xf numFmtId="0" fontId="2" fillId="0" borderId="5" xfId="0" applyFont="1" applyBorder="1" applyAlignment="1">
      <alignment vertical="center" shrinkToFit="1"/>
    </xf>
    <xf numFmtId="0" fontId="0" fillId="0" borderId="5" xfId="0" applyBorder="1" applyAlignment="1">
      <alignment vertical="center" shrinkToFit="1"/>
    </xf>
    <xf numFmtId="0" fontId="2" fillId="0" borderId="0" xfId="0" applyFont="1" applyBorder="1" applyAlignment="1">
      <alignment horizontal="right" vertical="center" shrinkToFit="1"/>
    </xf>
    <xf numFmtId="0" fontId="2"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center" vertical="center"/>
    </xf>
    <xf numFmtId="0" fontId="2" fillId="0" borderId="22" xfId="0" applyFont="1" applyBorder="1" applyAlignment="1">
      <alignment horizontal="center" vertical="center"/>
    </xf>
    <xf numFmtId="0" fontId="0" fillId="0" borderId="22" xfId="0" applyBorder="1" applyAlignment="1">
      <alignment horizontal="center" vertical="center"/>
    </xf>
    <xf numFmtId="177" fontId="2" fillId="0" borderId="22" xfId="0" applyNumberFormat="1" applyFont="1" applyBorder="1" applyAlignment="1">
      <alignment vertical="center" shrinkToFit="1"/>
    </xf>
    <xf numFmtId="177" fontId="0" fillId="0" borderId="22" xfId="0" applyNumberFormat="1" applyBorder="1" applyAlignment="1">
      <alignment vertical="center" shrinkToFit="1"/>
    </xf>
    <xf numFmtId="0" fontId="2" fillId="0" borderId="22" xfId="0" applyFont="1" applyBorder="1">
      <alignment vertical="center"/>
    </xf>
    <xf numFmtId="0" fontId="2" fillId="0" borderId="25" xfId="0" applyFont="1" applyBorder="1">
      <alignment vertical="center"/>
    </xf>
    <xf numFmtId="177" fontId="2" fillId="0" borderId="0" xfId="0" applyNumberFormat="1" applyFont="1" applyBorder="1" applyAlignment="1">
      <alignment vertical="center" shrinkToFit="1"/>
    </xf>
    <xf numFmtId="177" fontId="0" fillId="0" borderId="0" xfId="0" applyNumberFormat="1" applyBorder="1" applyAlignment="1">
      <alignment vertical="center" shrinkToFit="1"/>
    </xf>
    <xf numFmtId="0" fontId="10" fillId="0" borderId="0" xfId="0" applyFont="1" applyAlignment="1">
      <alignment vertical="center"/>
    </xf>
    <xf numFmtId="0" fontId="10" fillId="0" borderId="0" xfId="0" applyFont="1" applyProtection="1">
      <alignment vertical="center"/>
    </xf>
    <xf numFmtId="0" fontId="2" fillId="0" borderId="12" xfId="0" applyFont="1"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3" fontId="2" fillId="0" borderId="4" xfId="0" applyNumberFormat="1" applyFont="1" applyBorder="1" applyAlignment="1">
      <alignment vertical="center" shrinkToFit="1"/>
    </xf>
    <xf numFmtId="0" fontId="0" fillId="0" borderId="4" xfId="0" applyBorder="1" applyAlignment="1">
      <alignment vertical="center" shrinkToFit="1"/>
    </xf>
    <xf numFmtId="0" fontId="2" fillId="0" borderId="0" xfId="0" applyFont="1" applyBorder="1" applyAlignment="1">
      <alignment horizontal="center" vertical="center"/>
    </xf>
    <xf numFmtId="0" fontId="0" fillId="0" borderId="0" xfId="0" applyAlignment="1">
      <alignment horizontal="center" vertical="center"/>
    </xf>
    <xf numFmtId="3" fontId="2" fillId="0" borderId="4" xfId="0" applyNumberFormat="1" applyFont="1" applyBorder="1" applyAlignment="1">
      <alignment horizontal="center" vertical="center"/>
    </xf>
    <xf numFmtId="0" fontId="0" fillId="0" borderId="4" xfId="0" applyBorder="1" applyAlignment="1">
      <alignment horizontal="center" vertical="center"/>
    </xf>
    <xf numFmtId="179" fontId="2" fillId="0" borderId="16" xfId="0" applyNumberFormat="1" applyFont="1" applyBorder="1" applyAlignment="1">
      <alignment vertical="center" shrinkToFit="1"/>
    </xf>
    <xf numFmtId="179" fontId="0" fillId="0" borderId="16" xfId="0" applyNumberFormat="1" applyBorder="1" applyAlignment="1">
      <alignment vertical="center" shrinkToFit="1"/>
    </xf>
    <xf numFmtId="0" fontId="2" fillId="0" borderId="3" xfId="0" applyFont="1" applyBorder="1" applyAlignment="1">
      <alignment horizontal="center" vertical="center"/>
    </xf>
    <xf numFmtId="0" fontId="0" fillId="0" borderId="6" xfId="0" applyBorder="1" applyAlignment="1">
      <alignment horizontal="center" vertical="center"/>
    </xf>
    <xf numFmtId="178" fontId="2" fillId="0" borderId="6" xfId="0" applyNumberFormat="1" applyFont="1" applyFill="1" applyBorder="1" applyAlignment="1" applyProtection="1">
      <alignment vertical="center" shrinkToFit="1"/>
    </xf>
    <xf numFmtId="178" fontId="0" fillId="0" borderId="6" xfId="0" applyNumberFormat="1" applyFill="1" applyBorder="1" applyAlignment="1" applyProtection="1">
      <alignment vertical="center" shrinkToFit="1"/>
    </xf>
    <xf numFmtId="0" fontId="2" fillId="0" borderId="21" xfId="0" applyFont="1" applyBorder="1" applyAlignment="1">
      <alignment horizontal="center" vertical="center" shrinkToFit="1"/>
    </xf>
    <xf numFmtId="0" fontId="0" fillId="0" borderId="22" xfId="0" applyBorder="1" applyAlignment="1">
      <alignment horizontal="center" vertical="center" shrinkToFit="1"/>
    </xf>
    <xf numFmtId="0" fontId="0" fillId="0" borderId="23" xfId="0" applyBorder="1" applyAlignment="1">
      <alignment horizontal="center" vertical="center" shrinkToFit="1"/>
    </xf>
    <xf numFmtId="0" fontId="7" fillId="0" borderId="0" xfId="0" applyFont="1" applyBorder="1" applyAlignment="1" applyProtection="1">
      <alignment horizontal="center" vertical="center"/>
    </xf>
    <xf numFmtId="0" fontId="0" fillId="0" borderId="0" xfId="0" applyBorder="1" applyAlignment="1">
      <alignment horizontal="center" vertical="center"/>
    </xf>
    <xf numFmtId="0" fontId="2" fillId="0" borderId="4" xfId="0" applyFont="1" applyBorder="1" applyAlignment="1" applyProtection="1">
      <alignment horizontal="center" vertical="center"/>
    </xf>
    <xf numFmtId="0" fontId="0" fillId="0" borderId="4" xfId="0" applyBorder="1" applyAlignment="1" applyProtection="1">
      <alignment horizontal="center" vertical="center"/>
    </xf>
    <xf numFmtId="180" fontId="2" fillId="0" borderId="4" xfId="1" applyNumberFormat="1" applyFont="1" applyBorder="1" applyAlignment="1" applyProtection="1">
      <alignment vertical="center" shrinkToFit="1"/>
    </xf>
    <xf numFmtId="180" fontId="0" fillId="0" borderId="4" xfId="1" applyNumberFormat="1" applyFont="1" applyBorder="1" applyAlignment="1" applyProtection="1">
      <alignment vertical="center" shrinkToFit="1"/>
    </xf>
    <xf numFmtId="0" fontId="2" fillId="0" borderId="0" xfId="0" applyFont="1" applyAlignment="1">
      <alignment horizontal="right" vertical="center"/>
    </xf>
    <xf numFmtId="0" fontId="0" fillId="0" borderId="0" xfId="0" applyAlignment="1">
      <alignment horizontal="right" vertical="center"/>
    </xf>
    <xf numFmtId="0" fontId="2" fillId="0" borderId="6" xfId="0" applyFont="1" applyFill="1" applyBorder="1" applyAlignment="1">
      <alignment horizontal="center" vertical="center" shrinkToFit="1"/>
    </xf>
    <xf numFmtId="0" fontId="2" fillId="2" borderId="3" xfId="0" applyFont="1" applyFill="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178" fontId="2" fillId="2" borderId="3" xfId="0" applyNumberFormat="1" applyFont="1" applyFill="1" applyBorder="1" applyAlignment="1" applyProtection="1">
      <alignment vertical="center" shrinkToFit="1"/>
      <protection locked="0"/>
    </xf>
    <xf numFmtId="178" fontId="2" fillId="2" borderId="6" xfId="0" applyNumberFormat="1" applyFont="1" applyFill="1" applyBorder="1" applyAlignment="1" applyProtection="1">
      <alignment vertical="center" shrinkToFit="1"/>
      <protection locked="0"/>
    </xf>
    <xf numFmtId="0" fontId="0" fillId="0" borderId="2" xfId="0" applyBorder="1" applyAlignment="1">
      <alignment horizontal="center" vertical="center"/>
    </xf>
    <xf numFmtId="0" fontId="2" fillId="0" borderId="0" xfId="0" applyFont="1" applyBorder="1" applyAlignment="1" applyProtection="1">
      <alignment horizontal="left" vertical="center" indent="1"/>
    </xf>
    <xf numFmtId="0" fontId="0" fillId="0" borderId="0" xfId="0" applyAlignment="1">
      <alignment horizontal="left" vertical="center" indent="1"/>
    </xf>
    <xf numFmtId="0" fontId="0" fillId="2" borderId="4" xfId="0" applyFill="1" applyBorder="1" applyAlignment="1" applyProtection="1">
      <alignment horizontal="left" vertical="center" shrinkToFit="1"/>
      <protection locked="0"/>
    </xf>
    <xf numFmtId="0" fontId="0" fillId="2" borderId="4" xfId="0" applyFill="1" applyBorder="1" applyAlignment="1" applyProtection="1">
      <alignment vertical="center" shrinkToFit="1"/>
      <protection locked="0"/>
    </xf>
    <xf numFmtId="0" fontId="2" fillId="2" borderId="6" xfId="0" applyFont="1" applyFill="1" applyBorder="1" applyAlignment="1" applyProtection="1">
      <alignment horizontal="center" vertical="center" shrinkToFit="1"/>
      <protection locked="0"/>
    </xf>
    <xf numFmtId="179" fontId="2" fillId="0" borderId="6" xfId="0" applyNumberFormat="1" applyFont="1" applyBorder="1" applyAlignment="1" applyProtection="1">
      <alignment horizontal="center" vertical="center" shrinkToFit="1"/>
    </xf>
    <xf numFmtId="179" fontId="0" fillId="0" borderId="6" xfId="0" applyNumberFormat="1" applyBorder="1" applyAlignment="1" applyProtection="1">
      <alignment horizontal="center" vertical="center" shrinkToFit="1"/>
    </xf>
    <xf numFmtId="179" fontId="0" fillId="0" borderId="6" xfId="0" applyNumberFormat="1" applyBorder="1" applyAlignment="1">
      <alignment vertical="center" shrinkToFit="1"/>
    </xf>
    <xf numFmtId="179" fontId="0" fillId="0" borderId="16" xfId="0" applyNumberFormat="1" applyBorder="1" applyAlignment="1" applyProtection="1">
      <alignment horizontal="center" vertical="center" shrinkToFit="1"/>
    </xf>
    <xf numFmtId="3" fontId="0" fillId="0" borderId="4" xfId="0" applyNumberFormat="1" applyBorder="1" applyAlignment="1">
      <alignment horizontal="center" vertical="center"/>
    </xf>
    <xf numFmtId="0" fontId="2"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2" borderId="6" xfId="0" applyFont="1" applyFill="1" applyBorder="1" applyAlignment="1" applyProtection="1">
      <alignment vertical="center" shrinkToFit="1"/>
      <protection locked="0"/>
    </xf>
    <xf numFmtId="0" fontId="2" fillId="0" borderId="1" xfId="0" applyFont="1" applyBorder="1" applyAlignment="1">
      <alignment horizontal="center" vertical="center"/>
    </xf>
    <xf numFmtId="0" fontId="0" fillId="0" borderId="1" xfId="0" applyBorder="1" applyAlignment="1">
      <alignment horizontal="center" vertical="center"/>
    </xf>
    <xf numFmtId="0" fontId="2" fillId="2" borderId="0" xfId="0" applyFont="1" applyFill="1" applyAlignment="1" applyProtection="1">
      <alignment vertical="center" shrinkToFit="1"/>
      <protection locked="0"/>
    </xf>
    <xf numFmtId="0" fontId="0" fillId="2" borderId="0" xfId="0" applyFill="1" applyAlignment="1" applyProtection="1">
      <alignment vertical="center" shrinkToFit="1"/>
      <protection locked="0"/>
    </xf>
    <xf numFmtId="0" fontId="0" fillId="0" borderId="0" xfId="0" applyAlignment="1" applyProtection="1">
      <alignment vertical="center" shrinkToFit="1"/>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right" vertical="center"/>
    </xf>
    <xf numFmtId="0" fontId="0" fillId="0" borderId="4" xfId="0" applyBorder="1" applyAlignment="1">
      <alignment horizontal="right" vertical="center"/>
    </xf>
    <xf numFmtId="0" fontId="2" fillId="0" borderId="6"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177" fontId="2" fillId="2" borderId="3" xfId="0" applyNumberFormat="1" applyFont="1" applyFill="1" applyBorder="1" applyAlignment="1" applyProtection="1">
      <alignment vertical="center" shrinkToFit="1"/>
      <protection locked="0"/>
    </xf>
    <xf numFmtId="177" fontId="0" fillId="2" borderId="6" xfId="0" applyNumberFormat="1" applyFill="1" applyBorder="1" applyAlignment="1" applyProtection="1">
      <alignment vertical="center" shrinkToFit="1"/>
      <protection locked="0"/>
    </xf>
    <xf numFmtId="9" fontId="2" fillId="0" borderId="3" xfId="0" applyNumberFormat="1" applyFont="1" applyBorder="1" applyAlignment="1">
      <alignment horizontal="right" vertical="center" indent="1"/>
    </xf>
    <xf numFmtId="0" fontId="0" fillId="0" borderId="6" xfId="0" applyBorder="1" applyAlignment="1">
      <alignment horizontal="right" vertical="center" indent="1"/>
    </xf>
    <xf numFmtId="0" fontId="0" fillId="0" borderId="2" xfId="0" applyBorder="1" applyAlignment="1">
      <alignment horizontal="right" vertical="center" indent="1"/>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vertical="center"/>
    </xf>
    <xf numFmtId="0" fontId="8" fillId="0" borderId="3" xfId="0" applyFont="1" applyBorder="1" applyAlignment="1">
      <alignment horizontal="center" vertical="center" shrinkToFit="1"/>
    </xf>
    <xf numFmtId="0" fontId="8" fillId="0" borderId="6" xfId="0" applyFont="1" applyBorder="1" applyAlignment="1">
      <alignment horizontal="center" vertical="center" shrinkToFit="1"/>
    </xf>
    <xf numFmtId="0" fontId="9" fillId="0" borderId="9" xfId="0" applyFont="1" applyBorder="1" applyAlignment="1">
      <alignment vertical="center" shrinkToFit="1"/>
    </xf>
    <xf numFmtId="49" fontId="6" fillId="2" borderId="3" xfId="0" applyNumberFormat="1" applyFont="1" applyFill="1" applyBorder="1" applyAlignment="1" applyProtection="1">
      <alignment horizontal="center" vertical="center" shrinkToFit="1"/>
      <protection locked="0"/>
    </xf>
    <xf numFmtId="49" fontId="6" fillId="2" borderId="6" xfId="0" applyNumberFormat="1" applyFont="1" applyFill="1" applyBorder="1" applyAlignment="1" applyProtection="1">
      <alignment horizontal="center" vertical="center" shrinkToFit="1"/>
      <protection locked="0"/>
    </xf>
    <xf numFmtId="0" fontId="0" fillId="0" borderId="9" xfId="0" applyBorder="1" applyAlignment="1" applyProtection="1">
      <alignment vertical="center" shrinkToFit="1"/>
      <protection locked="0"/>
    </xf>
    <xf numFmtId="0" fontId="6" fillId="2" borderId="18"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0" fillId="0" borderId="6" xfId="0" applyBorder="1" applyAlignment="1" applyProtection="1">
      <alignment vertical="center" shrinkToFit="1"/>
      <protection locked="0"/>
    </xf>
    <xf numFmtId="0" fontId="4" fillId="0" borderId="0" xfId="0" applyFont="1" applyBorder="1" applyAlignment="1">
      <alignment horizontal="right" vertical="center"/>
    </xf>
    <xf numFmtId="0" fontId="2" fillId="0" borderId="4" xfId="0" applyFont="1" applyBorder="1" applyAlignment="1">
      <alignment horizontal="center" vertical="center"/>
    </xf>
    <xf numFmtId="3" fontId="0" fillId="0" borderId="4" xfId="0" applyNumberFormat="1" applyBorder="1" applyAlignment="1">
      <alignment vertical="center" shrinkToFit="1"/>
    </xf>
    <xf numFmtId="0" fontId="4" fillId="0" borderId="0" xfId="0" applyFont="1" applyAlignment="1" applyProtection="1">
      <alignment horizontal="right" vertical="center"/>
    </xf>
    <xf numFmtId="0" fontId="0" fillId="0" borderId="0" xfId="0" applyAlignment="1" applyProtection="1">
      <alignment horizontal="right" vertical="center"/>
    </xf>
    <xf numFmtId="0" fontId="2" fillId="0" borderId="20" xfId="0" applyFont="1" applyBorder="1" applyAlignment="1" applyProtection="1">
      <alignment horizontal="center" vertical="center"/>
    </xf>
    <xf numFmtId="0" fontId="0" fillId="0" borderId="20" xfId="0" applyBorder="1" applyAlignment="1" applyProtection="1">
      <alignment horizontal="center" vertical="center"/>
    </xf>
    <xf numFmtId="0" fontId="0" fillId="0" borderId="17" xfId="0" applyBorder="1" applyAlignment="1" applyProtection="1">
      <alignment horizontal="center"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2" fillId="0" borderId="0" xfId="0" applyFont="1" applyAlignment="1">
      <alignment horizontal="distributed" vertical="center"/>
    </xf>
    <xf numFmtId="0" fontId="0" fillId="0" borderId="0" xfId="0" applyAlignment="1">
      <alignment horizontal="distributed" vertical="center"/>
    </xf>
    <xf numFmtId="0" fontId="4" fillId="0" borderId="5" xfId="0" applyFont="1" applyBorder="1" applyAlignment="1">
      <alignment horizontal="right" vertical="center"/>
    </xf>
    <xf numFmtId="0" fontId="2" fillId="0" borderId="0" xfId="0" applyFont="1" applyAlignment="1">
      <alignment horizontal="center" vertical="center"/>
    </xf>
    <xf numFmtId="0" fontId="0" fillId="0" borderId="6" xfId="0" applyBorder="1" applyAlignment="1">
      <alignment vertical="center"/>
    </xf>
    <xf numFmtId="38" fontId="2" fillId="2" borderId="3" xfId="1" applyFont="1" applyFill="1" applyBorder="1" applyAlignment="1" applyProtection="1">
      <alignment horizontal="center" vertical="center" shrinkToFit="1"/>
      <protection locked="0"/>
    </xf>
    <xf numFmtId="38" fontId="0" fillId="2" borderId="6" xfId="1" applyFont="1" applyFill="1" applyBorder="1" applyAlignment="1" applyProtection="1">
      <alignment vertical="center" shrinkToFit="1"/>
      <protection locked="0"/>
    </xf>
    <xf numFmtId="38" fontId="2" fillId="0" borderId="3" xfId="1" applyFont="1" applyBorder="1" applyAlignment="1">
      <alignment vertical="center" shrinkToFit="1"/>
    </xf>
    <xf numFmtId="38" fontId="0" fillId="0" borderId="6" xfId="1" applyFont="1" applyBorder="1" applyAlignment="1">
      <alignment vertical="center" shrinkToFit="1"/>
    </xf>
    <xf numFmtId="0" fontId="2" fillId="0" borderId="18" xfId="0" applyFont="1" applyBorder="1" applyAlignment="1">
      <alignment horizontal="center" vertical="center"/>
    </xf>
    <xf numFmtId="0" fontId="0" fillId="0" borderId="2" xfId="0" applyBorder="1" applyAlignment="1">
      <alignment vertical="center"/>
    </xf>
    <xf numFmtId="0" fontId="0" fillId="0" borderId="10" xfId="0" applyBorder="1" applyAlignment="1">
      <alignment horizontal="center" vertical="center"/>
    </xf>
    <xf numFmtId="0" fontId="2" fillId="0" borderId="24"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177" fontId="2" fillId="0" borderId="0" xfId="0" applyNumberFormat="1" applyFont="1" applyBorder="1" applyAlignment="1">
      <alignment horizontal="center" vertical="center"/>
    </xf>
    <xf numFmtId="0" fontId="2" fillId="0" borderId="4" xfId="0" applyFont="1" applyBorder="1" applyAlignment="1">
      <alignment vertical="center" shrinkToFit="1"/>
    </xf>
    <xf numFmtId="179" fontId="2" fillId="0" borderId="15" xfId="0" applyNumberFormat="1" applyFont="1" applyBorder="1" applyAlignment="1">
      <alignment vertical="center" shrinkToFit="1"/>
    </xf>
    <xf numFmtId="0" fontId="0" fillId="0" borderId="14" xfId="0" applyBorder="1" applyAlignment="1">
      <alignment horizontal="center" vertical="center"/>
    </xf>
    <xf numFmtId="49" fontId="2" fillId="0" borderId="19" xfId="0" applyNumberFormat="1" applyFont="1" applyBorder="1" applyAlignment="1">
      <alignment horizontal="center" vertical="center"/>
    </xf>
    <xf numFmtId="49" fontId="0" fillId="0" borderId="6" xfId="0" applyNumberFormat="1" applyBorder="1" applyAlignment="1">
      <alignment horizontal="center" vertical="center"/>
    </xf>
    <xf numFmtId="49" fontId="0" fillId="0" borderId="19" xfId="0" applyNumberFormat="1" applyBorder="1" applyAlignment="1">
      <alignment horizontal="center" vertical="center"/>
    </xf>
    <xf numFmtId="49" fontId="0" fillId="0" borderId="15" xfId="0" applyNumberFormat="1" applyBorder="1" applyAlignment="1">
      <alignment horizontal="center" vertical="center"/>
    </xf>
    <xf numFmtId="49" fontId="0" fillId="0" borderId="16" xfId="0" applyNumberForma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70"/>
  <sheetViews>
    <sheetView tabSelected="1" view="pageBreakPreview" zoomScaleNormal="100" zoomScaleSheetLayoutView="100" workbookViewId="0">
      <selection activeCell="C66" sqref="C66"/>
    </sheetView>
  </sheetViews>
  <sheetFormatPr defaultRowHeight="18.75" x14ac:dyDescent="0.4"/>
  <cols>
    <col min="1" max="31" width="3.375" style="1" customWidth="1"/>
    <col min="32" max="43" width="3.375" customWidth="1"/>
  </cols>
  <sheetData>
    <row r="1" spans="1:58" x14ac:dyDescent="0.4">
      <c r="A1" s="1" t="s">
        <v>45</v>
      </c>
    </row>
    <row r="2" spans="1:58" x14ac:dyDescent="0.4">
      <c r="A2" s="170" t="s">
        <v>0</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row>
    <row r="3" spans="1:58" ht="15" customHeight="1" x14ac:dyDescent="0.4"/>
    <row r="4" spans="1:58" x14ac:dyDescent="0.4">
      <c r="A4" s="7" t="s">
        <v>44</v>
      </c>
      <c r="B4" s="7"/>
      <c r="C4" s="7"/>
      <c r="D4" s="7"/>
      <c r="E4" s="7"/>
      <c r="F4" s="7"/>
      <c r="G4" s="7"/>
      <c r="H4" s="7"/>
      <c r="I4" s="7"/>
      <c r="J4" s="7"/>
      <c r="K4" s="7"/>
      <c r="L4" s="7"/>
      <c r="M4" s="7"/>
      <c r="N4" s="7"/>
      <c r="O4" s="7"/>
      <c r="P4" s="7"/>
      <c r="Q4" s="7"/>
      <c r="R4" s="7"/>
      <c r="S4" s="7"/>
      <c r="T4" s="7"/>
      <c r="U4" s="7"/>
      <c r="V4" s="7"/>
      <c r="W4" s="7"/>
      <c r="AH4" s="43"/>
      <c r="AI4" s="43"/>
      <c r="AJ4" s="43"/>
      <c r="AK4" s="43"/>
      <c r="AL4" s="43"/>
      <c r="AM4" s="43"/>
      <c r="AN4" s="43"/>
      <c r="AO4" s="43"/>
      <c r="AP4" s="43"/>
      <c r="AQ4" s="43"/>
      <c r="AR4" s="43"/>
      <c r="AS4" s="43"/>
      <c r="AT4" s="43"/>
      <c r="AU4" s="43"/>
      <c r="AV4" s="43"/>
      <c r="AW4" s="43"/>
      <c r="AX4" s="43"/>
    </row>
    <row r="5" spans="1:58" x14ac:dyDescent="0.4">
      <c r="A5" s="165" t="s">
        <v>27</v>
      </c>
      <c r="B5" s="166"/>
      <c r="C5" s="56"/>
      <c r="D5" s="36" t="s">
        <v>28</v>
      </c>
      <c r="E5" s="56"/>
      <c r="F5" s="36" t="s">
        <v>29</v>
      </c>
      <c r="G5" s="65" t="s">
        <v>30</v>
      </c>
      <c r="H5" s="85" t="s">
        <v>4</v>
      </c>
      <c r="I5" s="99"/>
      <c r="J5" s="56"/>
      <c r="K5" s="36" t="s">
        <v>28</v>
      </c>
      <c r="L5" s="56"/>
      <c r="M5" s="36" t="s">
        <v>2</v>
      </c>
      <c r="N5" s="8" t="s">
        <v>31</v>
      </c>
      <c r="R5" s="8"/>
      <c r="V5" s="7"/>
      <c r="W5" s="7"/>
      <c r="AH5" s="43"/>
      <c r="AI5" s="43"/>
      <c r="AJ5" s="43"/>
      <c r="AK5" s="43"/>
      <c r="AL5" s="43"/>
      <c r="AM5" s="43"/>
      <c r="AN5" s="43"/>
      <c r="AO5" s="43"/>
      <c r="AP5" s="43"/>
      <c r="AQ5" s="43"/>
      <c r="AR5" s="43"/>
      <c r="AS5" s="43"/>
      <c r="AT5" s="43"/>
      <c r="AU5" s="43"/>
      <c r="AV5" s="43"/>
      <c r="AW5" s="43"/>
      <c r="AX5" s="43"/>
    </row>
    <row r="6" spans="1:58" ht="3.75" customHeight="1" x14ac:dyDescent="0.4">
      <c r="A6" s="57"/>
      <c r="B6" s="58"/>
      <c r="C6" s="11"/>
      <c r="D6" s="11"/>
      <c r="E6" s="11"/>
      <c r="F6" s="11"/>
      <c r="G6" s="11"/>
      <c r="H6" s="57"/>
      <c r="I6" s="57"/>
      <c r="J6" s="58"/>
      <c r="K6" s="58"/>
      <c r="L6" s="11"/>
      <c r="M6" s="11"/>
      <c r="N6" s="11"/>
      <c r="O6" s="39"/>
      <c r="P6" s="39"/>
      <c r="Q6" s="59"/>
      <c r="R6" s="60"/>
      <c r="S6" s="16"/>
      <c r="T6" s="16"/>
      <c r="U6" s="16"/>
      <c r="V6" s="16"/>
      <c r="W6" s="16"/>
      <c r="X6" s="16"/>
      <c r="Y6" s="16"/>
      <c r="Z6" s="16"/>
      <c r="AA6" s="16"/>
      <c r="AB6" s="16"/>
      <c r="AC6" s="16"/>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row>
    <row r="7" spans="1:58" x14ac:dyDescent="0.4">
      <c r="A7" s="112" t="s">
        <v>55</v>
      </c>
      <c r="B7" s="113"/>
      <c r="C7" s="113"/>
      <c r="D7" s="113"/>
      <c r="E7" s="113"/>
      <c r="F7" s="113"/>
      <c r="G7" s="114"/>
      <c r="H7" s="115"/>
      <c r="I7" s="115"/>
      <c r="J7" s="115"/>
      <c r="K7" s="115"/>
      <c r="L7" s="115"/>
      <c r="M7" s="115"/>
      <c r="N7" s="115"/>
      <c r="O7" s="115"/>
      <c r="P7" s="115"/>
      <c r="Q7" s="115"/>
      <c r="R7" s="115"/>
      <c r="S7" s="16"/>
      <c r="T7" s="16"/>
      <c r="U7" s="16"/>
      <c r="V7" s="16"/>
      <c r="W7" s="16"/>
      <c r="X7" s="16"/>
      <c r="Y7" s="16"/>
      <c r="Z7" s="16"/>
      <c r="AA7" s="16"/>
      <c r="AB7" s="16"/>
      <c r="AC7" s="16"/>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row>
    <row r="8" spans="1:58" ht="3.75" customHeight="1" x14ac:dyDescent="0.4">
      <c r="A8" s="57"/>
      <c r="B8" s="58"/>
      <c r="C8" s="11"/>
      <c r="D8" s="11"/>
      <c r="E8" s="11"/>
      <c r="F8" s="11"/>
      <c r="G8" s="11"/>
      <c r="H8" s="57"/>
      <c r="I8" s="57"/>
      <c r="J8" s="58"/>
      <c r="K8" s="58"/>
      <c r="L8" s="11"/>
      <c r="M8" s="11"/>
      <c r="N8" s="11"/>
      <c r="O8" s="39"/>
      <c r="P8" s="39"/>
      <c r="Q8" s="59"/>
      <c r="R8" s="60"/>
      <c r="S8" s="16"/>
      <c r="T8" s="16"/>
      <c r="U8" s="16"/>
      <c r="V8" s="16"/>
      <c r="W8" s="16"/>
      <c r="X8" s="16"/>
      <c r="Y8" s="16"/>
      <c r="Z8" s="16"/>
      <c r="AA8" s="16"/>
      <c r="AB8" s="16"/>
      <c r="AC8" s="16"/>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row>
    <row r="9" spans="1:58" x14ac:dyDescent="0.4">
      <c r="A9" s="91" t="s">
        <v>5</v>
      </c>
      <c r="B9" s="131"/>
      <c r="C9" s="131"/>
      <c r="D9" s="131"/>
      <c r="E9" s="131"/>
      <c r="F9" s="131"/>
      <c r="G9" s="131"/>
      <c r="H9" s="131"/>
      <c r="I9" s="131"/>
      <c r="J9" s="136"/>
      <c r="K9" s="136"/>
      <c r="L9" s="171"/>
      <c r="M9" s="132" t="s">
        <v>6</v>
      </c>
      <c r="N9" s="133"/>
      <c r="O9" s="133"/>
      <c r="P9" s="133"/>
      <c r="Q9" s="133"/>
      <c r="R9" s="133"/>
      <c r="S9" s="133"/>
      <c r="T9" s="133"/>
      <c r="U9" s="133"/>
      <c r="V9" s="133"/>
      <c r="W9" s="133"/>
      <c r="X9" s="133"/>
      <c r="Y9" s="91" t="s">
        <v>26</v>
      </c>
      <c r="Z9" s="136"/>
      <c r="AA9" s="136"/>
      <c r="AB9" s="136"/>
      <c r="AC9" s="136"/>
      <c r="AD9" s="136"/>
      <c r="AE9" s="136"/>
      <c r="AF9" s="136"/>
      <c r="AG9" s="137"/>
      <c r="AH9" s="39"/>
      <c r="AI9" s="40"/>
      <c r="AJ9" s="40"/>
      <c r="AK9" s="40"/>
      <c r="AL9" s="40"/>
      <c r="AM9" s="40"/>
      <c r="AN9" s="40"/>
      <c r="AO9" s="40"/>
      <c r="AP9" s="40"/>
      <c r="AQ9" s="40"/>
      <c r="AR9" s="39"/>
      <c r="AS9" s="39"/>
      <c r="AT9" s="39"/>
      <c r="AU9" s="39"/>
      <c r="AV9" s="39"/>
      <c r="AW9" s="39"/>
      <c r="AX9" s="39"/>
    </row>
    <row r="10" spans="1:58" x14ac:dyDescent="0.4">
      <c r="A10" s="148" t="s">
        <v>13</v>
      </c>
      <c r="B10" s="149"/>
      <c r="C10" s="150"/>
      <c r="D10" s="176" t="s">
        <v>12</v>
      </c>
      <c r="E10" s="131"/>
      <c r="F10" s="171"/>
      <c r="G10" s="171"/>
      <c r="H10" s="171"/>
      <c r="I10" s="171"/>
      <c r="J10" s="171"/>
      <c r="K10" s="171"/>
      <c r="L10" s="177"/>
      <c r="M10" s="134" t="s">
        <v>15</v>
      </c>
      <c r="N10" s="135"/>
      <c r="O10" s="135"/>
      <c r="P10" s="135"/>
      <c r="Q10" s="135"/>
      <c r="R10" s="135"/>
      <c r="S10" s="135"/>
      <c r="T10" s="135"/>
      <c r="U10" s="135"/>
      <c r="V10" s="135"/>
      <c r="W10" s="135"/>
      <c r="X10" s="135"/>
      <c r="Y10" s="138"/>
      <c r="Z10" s="136"/>
      <c r="AA10" s="136"/>
      <c r="AB10" s="136"/>
      <c r="AC10" s="136"/>
      <c r="AD10" s="136"/>
      <c r="AE10" s="136"/>
      <c r="AF10" s="136"/>
      <c r="AG10" s="137"/>
      <c r="AH10" s="41"/>
      <c r="AI10" s="42"/>
      <c r="AJ10" s="42"/>
      <c r="AK10" s="42"/>
      <c r="AL10" s="42"/>
      <c r="AM10" s="42"/>
      <c r="AN10" s="42"/>
      <c r="AO10" s="42"/>
      <c r="AP10" s="42"/>
      <c r="AQ10" s="42"/>
      <c r="AR10" s="39"/>
      <c r="AS10" s="39"/>
      <c r="AT10" s="39"/>
      <c r="AU10" s="39"/>
      <c r="AV10" s="39"/>
      <c r="AW10" s="39"/>
      <c r="AX10" s="39"/>
    </row>
    <row r="11" spans="1:58" x14ac:dyDescent="0.4">
      <c r="A11" s="151"/>
      <c r="B11" s="152"/>
      <c r="C11" s="153"/>
      <c r="D11" s="154"/>
      <c r="E11" s="155"/>
      <c r="F11" s="156"/>
      <c r="G11" s="156"/>
      <c r="H11" s="156"/>
      <c r="I11" s="156"/>
      <c r="J11" s="156"/>
      <c r="K11" s="156"/>
      <c r="L11" s="32" t="s">
        <v>7</v>
      </c>
      <c r="M11" s="172"/>
      <c r="N11" s="173"/>
      <c r="O11" s="173"/>
      <c r="P11" s="173"/>
      <c r="Q11" s="173"/>
      <c r="R11" s="173"/>
      <c r="S11" s="173"/>
      <c r="T11" s="173"/>
      <c r="U11" s="173"/>
      <c r="V11" s="173"/>
      <c r="W11" s="131" t="s">
        <v>8</v>
      </c>
      <c r="X11" s="92"/>
      <c r="Y11" s="139"/>
      <c r="Z11" s="140"/>
      <c r="AA11" s="140"/>
      <c r="AB11" s="140"/>
      <c r="AC11" s="140"/>
      <c r="AD11" s="140"/>
      <c r="AE11" s="140"/>
      <c r="AF11" s="144" t="s">
        <v>9</v>
      </c>
      <c r="AG11" s="126"/>
      <c r="AH11" s="44"/>
      <c r="AK11" s="45"/>
      <c r="AL11" s="45"/>
      <c r="AM11" s="45"/>
      <c r="AN11" s="45"/>
      <c r="AO11" s="45"/>
      <c r="AP11" s="39"/>
      <c r="AQ11" s="39"/>
      <c r="AR11" s="46"/>
      <c r="AS11" s="46"/>
      <c r="AT11" s="46"/>
      <c r="AU11" s="46"/>
      <c r="AV11" s="46"/>
      <c r="AW11" s="41"/>
      <c r="AX11" s="41"/>
    </row>
    <row r="12" spans="1:58" x14ac:dyDescent="0.4">
      <c r="A12" s="151"/>
      <c r="B12" s="152"/>
      <c r="C12" s="153"/>
      <c r="D12" s="154"/>
      <c r="E12" s="155"/>
      <c r="F12" s="156"/>
      <c r="G12" s="156"/>
      <c r="H12" s="156"/>
      <c r="I12" s="156"/>
      <c r="J12" s="156"/>
      <c r="K12" s="156"/>
      <c r="L12" s="32" t="s">
        <v>7</v>
      </c>
      <c r="M12" s="172"/>
      <c r="N12" s="173"/>
      <c r="O12" s="173"/>
      <c r="P12" s="173"/>
      <c r="Q12" s="173"/>
      <c r="R12" s="173"/>
      <c r="S12" s="173"/>
      <c r="T12" s="173"/>
      <c r="U12" s="173"/>
      <c r="V12" s="173"/>
      <c r="W12" s="131" t="s">
        <v>8</v>
      </c>
      <c r="X12" s="92"/>
      <c r="Y12" s="139"/>
      <c r="Z12" s="140"/>
      <c r="AA12" s="140"/>
      <c r="AB12" s="140"/>
      <c r="AC12" s="140"/>
      <c r="AD12" s="140"/>
      <c r="AE12" s="140"/>
      <c r="AF12" s="144" t="s">
        <v>9</v>
      </c>
      <c r="AG12" s="126"/>
      <c r="AH12" s="44"/>
      <c r="AK12" s="45"/>
      <c r="AL12" s="45"/>
      <c r="AM12" s="45"/>
      <c r="AN12" s="45"/>
      <c r="AO12" s="45"/>
      <c r="AP12" s="39"/>
      <c r="AQ12" s="39"/>
      <c r="AR12" s="46"/>
      <c r="AS12" s="46"/>
      <c r="AT12" s="46"/>
      <c r="AU12" s="46"/>
      <c r="AV12" s="46"/>
      <c r="AW12" s="41"/>
      <c r="AX12" s="41"/>
    </row>
    <row r="13" spans="1:58" x14ac:dyDescent="0.4">
      <c r="A13" s="151"/>
      <c r="B13" s="152"/>
      <c r="C13" s="153"/>
      <c r="D13" s="154"/>
      <c r="E13" s="155"/>
      <c r="F13" s="156"/>
      <c r="G13" s="156"/>
      <c r="H13" s="156"/>
      <c r="I13" s="156"/>
      <c r="J13" s="156"/>
      <c r="K13" s="156"/>
      <c r="L13" s="32" t="s">
        <v>7</v>
      </c>
      <c r="M13" s="172"/>
      <c r="N13" s="173"/>
      <c r="O13" s="173"/>
      <c r="P13" s="173"/>
      <c r="Q13" s="173"/>
      <c r="R13" s="173"/>
      <c r="S13" s="173"/>
      <c r="T13" s="173"/>
      <c r="U13" s="173"/>
      <c r="V13" s="173"/>
      <c r="W13" s="131" t="s">
        <v>8</v>
      </c>
      <c r="X13" s="92"/>
      <c r="Y13" s="139"/>
      <c r="Z13" s="140"/>
      <c r="AA13" s="140"/>
      <c r="AB13" s="140"/>
      <c r="AC13" s="140"/>
      <c r="AD13" s="140"/>
      <c r="AE13" s="140"/>
      <c r="AF13" s="144" t="s">
        <v>9</v>
      </c>
      <c r="AG13" s="126"/>
      <c r="AH13" s="44"/>
      <c r="AK13" s="45"/>
      <c r="AL13" s="45"/>
      <c r="AM13" s="45"/>
      <c r="AN13" s="45"/>
      <c r="AO13" s="45"/>
      <c r="AP13" s="39"/>
      <c r="AQ13" s="39"/>
      <c r="AR13" s="46"/>
      <c r="AS13" s="46"/>
      <c r="AT13" s="46"/>
      <c r="AU13" s="46"/>
      <c r="AV13" s="46"/>
      <c r="AW13" s="41"/>
      <c r="AX13" s="41"/>
    </row>
    <row r="14" spans="1:58" x14ac:dyDescent="0.4">
      <c r="A14" s="91" t="s">
        <v>10</v>
      </c>
      <c r="B14" s="131"/>
      <c r="C14" s="131"/>
      <c r="D14" s="131"/>
      <c r="E14" s="131"/>
      <c r="F14" s="131"/>
      <c r="G14" s="131"/>
      <c r="H14" s="131"/>
      <c r="I14" s="131"/>
      <c r="J14" s="136"/>
      <c r="K14" s="136"/>
      <c r="L14" s="171"/>
      <c r="M14" s="174" t="str">
        <f>IF(M11="","",SUM(M11:V13))</f>
        <v/>
      </c>
      <c r="N14" s="175"/>
      <c r="O14" s="175"/>
      <c r="P14" s="175"/>
      <c r="Q14" s="175"/>
      <c r="R14" s="175"/>
      <c r="S14" s="175"/>
      <c r="T14" s="175"/>
      <c r="U14" s="175"/>
      <c r="V14" s="175"/>
      <c r="W14" s="131" t="s">
        <v>8</v>
      </c>
      <c r="X14" s="92"/>
      <c r="Y14" s="141">
        <v>1</v>
      </c>
      <c r="Z14" s="142"/>
      <c r="AA14" s="142"/>
      <c r="AB14" s="142"/>
      <c r="AC14" s="142"/>
      <c r="AD14" s="142"/>
      <c r="AE14" s="142"/>
      <c r="AF14" s="142"/>
      <c r="AG14" s="143"/>
      <c r="AH14" s="47"/>
      <c r="AI14" s="48"/>
      <c r="AJ14" s="48"/>
      <c r="AK14" s="48"/>
      <c r="AL14" s="48"/>
      <c r="AM14" s="48"/>
      <c r="AN14" s="48"/>
      <c r="AO14" s="48"/>
      <c r="AP14" s="39"/>
      <c r="AQ14" s="39"/>
      <c r="AR14" s="49"/>
      <c r="AS14" s="41"/>
      <c r="AT14" s="41"/>
      <c r="AU14" s="41"/>
      <c r="AV14" s="41"/>
      <c r="AW14" s="41"/>
      <c r="AX14" s="41"/>
    </row>
    <row r="15" spans="1:58" x14ac:dyDescent="0.4">
      <c r="A15" s="169" t="s">
        <v>11</v>
      </c>
      <c r="B15" s="169"/>
      <c r="C15" s="4" t="s">
        <v>56</v>
      </c>
      <c r="D15" s="5"/>
      <c r="E15" s="5"/>
      <c r="F15" s="5"/>
      <c r="G15" s="5"/>
      <c r="H15" s="5"/>
      <c r="I15" s="5"/>
      <c r="J15" s="5"/>
      <c r="K15" s="5"/>
      <c r="L15" s="5"/>
      <c r="M15" s="5"/>
      <c r="N15" s="5"/>
      <c r="O15" s="5"/>
      <c r="P15" s="5"/>
      <c r="Q15" s="5"/>
      <c r="R15" s="5"/>
      <c r="S15" s="5"/>
      <c r="T15" s="5"/>
      <c r="U15" s="5"/>
      <c r="V15" s="5"/>
      <c r="W15" s="5"/>
      <c r="X15" s="5"/>
      <c r="Y15" s="5"/>
      <c r="Z15" s="50"/>
      <c r="AA15" s="50"/>
      <c r="AB15" s="50"/>
      <c r="AC15" s="50"/>
      <c r="AD15" s="50"/>
      <c r="AE15" s="50"/>
      <c r="AH15" s="43"/>
      <c r="AI15" s="43"/>
      <c r="AJ15" s="43"/>
      <c r="AK15" s="43"/>
      <c r="AL15" s="43"/>
      <c r="AM15" s="43"/>
      <c r="AN15" s="43"/>
      <c r="AO15" s="43"/>
      <c r="AP15" s="43"/>
      <c r="AQ15" s="43"/>
      <c r="AR15" s="43"/>
      <c r="AS15" s="43"/>
      <c r="AT15" s="43"/>
      <c r="AU15" s="43"/>
      <c r="AV15" s="43"/>
      <c r="AW15" s="43"/>
      <c r="AX15" s="43"/>
    </row>
    <row r="16" spans="1:58" ht="18.75" customHeight="1" x14ac:dyDescent="0.4">
      <c r="AB16" s="30"/>
      <c r="AC16" s="31"/>
      <c r="AD16" s="31"/>
      <c r="AE16" s="31"/>
    </row>
    <row r="17" spans="1:33" ht="18" customHeight="1" x14ac:dyDescent="0.4">
      <c r="A17" s="1" t="s">
        <v>59</v>
      </c>
      <c r="AD17" s="104" t="s">
        <v>48</v>
      </c>
      <c r="AE17" s="105"/>
      <c r="AF17" s="105"/>
      <c r="AG17" s="105"/>
    </row>
    <row r="18" spans="1:33" ht="18" customHeight="1" x14ac:dyDescent="0.4">
      <c r="A18" s="37"/>
      <c r="B18" s="38"/>
      <c r="C18" s="126"/>
      <c r="D18" s="127"/>
      <c r="E18" s="127"/>
      <c r="F18" s="127"/>
      <c r="G18" s="127"/>
      <c r="H18" s="107"/>
      <c r="I18" s="116"/>
      <c r="J18" s="9" t="s">
        <v>3</v>
      </c>
      <c r="K18" s="116"/>
      <c r="L18" s="116"/>
      <c r="M18" s="10" t="s">
        <v>32</v>
      </c>
      <c r="N18" s="107"/>
      <c r="O18" s="108"/>
      <c r="P18" s="9" t="s">
        <v>3</v>
      </c>
      <c r="Q18" s="116"/>
      <c r="R18" s="116"/>
      <c r="S18" s="10" t="s">
        <v>32</v>
      </c>
      <c r="T18" s="107"/>
      <c r="U18" s="108"/>
      <c r="V18" s="9" t="s">
        <v>3</v>
      </c>
      <c r="W18" s="116"/>
      <c r="X18" s="116"/>
      <c r="Y18" s="10" t="s">
        <v>32</v>
      </c>
      <c r="Z18" s="91" t="s">
        <v>34</v>
      </c>
      <c r="AA18" s="92"/>
      <c r="AB18" s="92"/>
      <c r="AC18" s="92"/>
      <c r="AD18" s="92"/>
      <c r="AE18" s="92"/>
      <c r="AF18" s="92"/>
      <c r="AG18" s="111"/>
    </row>
    <row r="19" spans="1:33" ht="18" customHeight="1" x14ac:dyDescent="0.4">
      <c r="A19" s="122" t="s">
        <v>46</v>
      </c>
      <c r="B19" s="123"/>
      <c r="C19" s="126" t="s">
        <v>35</v>
      </c>
      <c r="D19" s="127"/>
      <c r="E19" s="127"/>
      <c r="F19" s="127"/>
      <c r="G19" s="127"/>
      <c r="H19" s="109"/>
      <c r="I19" s="110"/>
      <c r="J19" s="110"/>
      <c r="K19" s="110"/>
      <c r="L19" s="110"/>
      <c r="M19" s="10" t="s">
        <v>8</v>
      </c>
      <c r="N19" s="109"/>
      <c r="O19" s="110"/>
      <c r="P19" s="110"/>
      <c r="Q19" s="110"/>
      <c r="R19" s="110"/>
      <c r="S19" s="10" t="s">
        <v>8</v>
      </c>
      <c r="T19" s="109"/>
      <c r="U19" s="110"/>
      <c r="V19" s="110"/>
      <c r="W19" s="110"/>
      <c r="X19" s="110"/>
      <c r="Y19" s="10" t="s">
        <v>8</v>
      </c>
      <c r="Z19" s="91" t="s">
        <v>37</v>
      </c>
      <c r="AA19" s="92"/>
      <c r="AB19" s="93" t="str">
        <f>IF(H19="","",H19+N19+T19)</f>
        <v/>
      </c>
      <c r="AC19" s="94"/>
      <c r="AD19" s="94"/>
      <c r="AE19" s="94"/>
      <c r="AF19" s="94"/>
      <c r="AG19" s="10" t="s">
        <v>8</v>
      </c>
    </row>
    <row r="20" spans="1:33" ht="18" customHeight="1" x14ac:dyDescent="0.4">
      <c r="A20" s="124"/>
      <c r="B20" s="123"/>
      <c r="C20" s="126" t="s">
        <v>36</v>
      </c>
      <c r="D20" s="127"/>
      <c r="E20" s="127"/>
      <c r="F20" s="127"/>
      <c r="G20" s="127"/>
      <c r="H20" s="109"/>
      <c r="I20" s="110"/>
      <c r="J20" s="110"/>
      <c r="K20" s="110"/>
      <c r="L20" s="110"/>
      <c r="M20" s="10" t="s">
        <v>8</v>
      </c>
      <c r="N20" s="109"/>
      <c r="O20" s="110"/>
      <c r="P20" s="110"/>
      <c r="Q20" s="110"/>
      <c r="R20" s="110"/>
      <c r="S20" s="10" t="s">
        <v>8</v>
      </c>
      <c r="T20" s="109"/>
      <c r="U20" s="110"/>
      <c r="V20" s="110"/>
      <c r="W20" s="110"/>
      <c r="X20" s="110"/>
      <c r="Y20" s="10" t="s">
        <v>8</v>
      </c>
      <c r="Z20" s="91" t="s">
        <v>38</v>
      </c>
      <c r="AA20" s="92"/>
      <c r="AB20" s="93" t="str">
        <f>IF(H20="","",H20+N20+T20)</f>
        <v/>
      </c>
      <c r="AC20" s="94"/>
      <c r="AD20" s="94"/>
      <c r="AE20" s="94"/>
      <c r="AF20" s="94"/>
      <c r="AG20" s="10" t="s">
        <v>8</v>
      </c>
    </row>
    <row r="21" spans="1:33" ht="18" customHeight="1" x14ac:dyDescent="0.4">
      <c r="A21" s="122" t="s">
        <v>47</v>
      </c>
      <c r="B21" s="123"/>
      <c r="C21" s="126" t="s">
        <v>35</v>
      </c>
      <c r="D21" s="127"/>
      <c r="E21" s="127"/>
      <c r="F21" s="127"/>
      <c r="G21" s="127"/>
      <c r="H21" s="109"/>
      <c r="I21" s="110"/>
      <c r="J21" s="110"/>
      <c r="K21" s="110"/>
      <c r="L21" s="110"/>
      <c r="M21" s="10" t="s">
        <v>8</v>
      </c>
      <c r="N21" s="109"/>
      <c r="O21" s="110"/>
      <c r="P21" s="110"/>
      <c r="Q21" s="110"/>
      <c r="R21" s="110"/>
      <c r="S21" s="10" t="s">
        <v>8</v>
      </c>
      <c r="T21" s="109"/>
      <c r="U21" s="110"/>
      <c r="V21" s="110"/>
      <c r="W21" s="110"/>
      <c r="X21" s="110"/>
      <c r="Y21" s="10" t="s">
        <v>8</v>
      </c>
      <c r="Z21" s="91" t="s">
        <v>39</v>
      </c>
      <c r="AA21" s="92"/>
      <c r="AB21" s="93" t="str">
        <f>IF(H21="","",H21+N21+T21)</f>
        <v/>
      </c>
      <c r="AC21" s="94"/>
      <c r="AD21" s="94"/>
      <c r="AE21" s="94"/>
      <c r="AF21" s="94"/>
      <c r="AG21" s="10" t="s">
        <v>8</v>
      </c>
    </row>
    <row r="22" spans="1:33" ht="18" customHeight="1" x14ac:dyDescent="0.4">
      <c r="A22" s="124"/>
      <c r="B22" s="123"/>
      <c r="C22" s="126" t="s">
        <v>36</v>
      </c>
      <c r="D22" s="127"/>
      <c r="E22" s="127"/>
      <c r="F22" s="127"/>
      <c r="G22" s="127"/>
      <c r="H22" s="109"/>
      <c r="I22" s="110"/>
      <c r="J22" s="110"/>
      <c r="K22" s="110"/>
      <c r="L22" s="110"/>
      <c r="M22" s="10" t="s">
        <v>8</v>
      </c>
      <c r="N22" s="109"/>
      <c r="O22" s="110"/>
      <c r="P22" s="110"/>
      <c r="Q22" s="110"/>
      <c r="R22" s="110"/>
      <c r="S22" s="10" t="s">
        <v>8</v>
      </c>
      <c r="T22" s="109"/>
      <c r="U22" s="110"/>
      <c r="V22" s="110"/>
      <c r="W22" s="110"/>
      <c r="X22" s="110"/>
      <c r="Y22" s="10" t="s">
        <v>8</v>
      </c>
      <c r="Z22" s="91" t="s">
        <v>40</v>
      </c>
      <c r="AA22" s="92"/>
      <c r="AB22" s="93" t="str">
        <f>IF(H22="","",H22+N22+T22)</f>
        <v/>
      </c>
      <c r="AC22" s="94"/>
      <c r="AD22" s="94"/>
      <c r="AE22" s="94"/>
      <c r="AF22" s="94"/>
      <c r="AG22" s="10" t="s">
        <v>8</v>
      </c>
    </row>
    <row r="23" spans="1:33" ht="7.5" customHeight="1" thickBot="1" x14ac:dyDescent="0.45"/>
    <row r="24" spans="1:33" ht="18.75" customHeight="1" x14ac:dyDescent="0.4">
      <c r="A24" s="78" t="s">
        <v>71</v>
      </c>
      <c r="B24" s="43"/>
      <c r="C24" s="43"/>
      <c r="D24" s="43"/>
      <c r="E24" s="43"/>
      <c r="F24" s="43"/>
      <c r="G24" s="43"/>
      <c r="H24" s="43"/>
      <c r="I24" s="43"/>
      <c r="J24" s="43"/>
      <c r="K24" s="43"/>
      <c r="L24" s="43"/>
      <c r="M24" s="43"/>
      <c r="N24" s="43"/>
      <c r="O24" s="43"/>
      <c r="P24" s="43"/>
      <c r="Q24" s="43"/>
      <c r="R24" s="43"/>
      <c r="S24" s="43"/>
      <c r="T24" s="43"/>
      <c r="U24" s="43"/>
      <c r="V24" s="43"/>
      <c r="W24" s="43"/>
      <c r="X24" s="43"/>
      <c r="Y24" s="43"/>
      <c r="Z24" s="145" t="s">
        <v>49</v>
      </c>
      <c r="AA24" s="146"/>
      <c r="AB24" s="146"/>
      <c r="AC24" s="146"/>
      <c r="AD24" s="146"/>
      <c r="AE24" s="147"/>
      <c r="AF24" s="27"/>
      <c r="AG24" s="27"/>
    </row>
    <row r="25" spans="1:33" ht="18.75" customHeight="1" thickBot="1" x14ac:dyDescent="0.45">
      <c r="A25" s="158" t="s">
        <v>38</v>
      </c>
      <c r="B25" s="88"/>
      <c r="C25" s="83" t="str">
        <f>IF(AB20="","",AB20)</f>
        <v/>
      </c>
      <c r="D25" s="159"/>
      <c r="E25" s="159"/>
      <c r="F25" s="159"/>
      <c r="G25" s="159"/>
      <c r="H25" s="159"/>
      <c r="I25" s="53" t="s">
        <v>8</v>
      </c>
      <c r="J25" s="85" t="s">
        <v>41</v>
      </c>
      <c r="K25" s="86"/>
      <c r="L25" s="158" t="s">
        <v>40</v>
      </c>
      <c r="M25" s="88"/>
      <c r="N25" s="184" t="str">
        <f>IF(AB22="","",AB22)</f>
        <v/>
      </c>
      <c r="O25" s="84"/>
      <c r="P25" s="84"/>
      <c r="Q25" s="84"/>
      <c r="R25" s="84"/>
      <c r="S25" s="84"/>
      <c r="T25" s="84"/>
      <c r="U25" s="53" t="s">
        <v>8</v>
      </c>
      <c r="V25" s="85" t="s">
        <v>18</v>
      </c>
      <c r="W25" s="86"/>
      <c r="X25" s="86" t="s">
        <v>57</v>
      </c>
      <c r="Y25" s="178"/>
      <c r="Z25" s="185" t="str">
        <f>IFERROR(ROUNDDOWN(C25/N25*100,1),"")</f>
        <v/>
      </c>
      <c r="AA25" s="90"/>
      <c r="AB25" s="90"/>
      <c r="AC25" s="90"/>
      <c r="AD25" s="90"/>
      <c r="AE25" s="52" t="s">
        <v>51</v>
      </c>
      <c r="AF25" s="183" t="s">
        <v>50</v>
      </c>
      <c r="AG25" s="85"/>
    </row>
    <row r="26" spans="1:33" ht="7.5" customHeight="1" x14ac:dyDescent="0.4"/>
    <row r="27" spans="1:33" ht="18.75" customHeight="1" thickBot="1" x14ac:dyDescent="0.45">
      <c r="A27" s="1" t="s">
        <v>72</v>
      </c>
      <c r="Z27" s="22"/>
    </row>
    <row r="28" spans="1:33" ht="18.75" customHeight="1" x14ac:dyDescent="0.4">
      <c r="A28" s="1" t="s">
        <v>52</v>
      </c>
      <c r="Y28" s="95" t="s">
        <v>68</v>
      </c>
      <c r="Z28" s="96"/>
      <c r="AA28" s="96"/>
      <c r="AB28" s="96"/>
      <c r="AC28" s="96"/>
      <c r="AD28" s="96"/>
      <c r="AE28" s="96"/>
      <c r="AF28" s="96"/>
      <c r="AG28" s="97"/>
    </row>
    <row r="29" spans="1:33" ht="18.75" customHeight="1" thickBot="1" x14ac:dyDescent="0.45">
      <c r="A29" s="87" t="s">
        <v>37</v>
      </c>
      <c r="B29" s="121"/>
      <c r="C29" s="83" t="str">
        <f>IF(AB19="","",AB19)</f>
        <v/>
      </c>
      <c r="D29" s="84"/>
      <c r="E29" s="84"/>
      <c r="F29" s="84"/>
      <c r="G29" s="84"/>
      <c r="H29" s="84"/>
      <c r="I29" s="62" t="s">
        <v>8</v>
      </c>
      <c r="J29" s="85" t="s">
        <v>41</v>
      </c>
      <c r="K29" s="86"/>
      <c r="L29" s="87" t="s">
        <v>38</v>
      </c>
      <c r="M29" s="88"/>
      <c r="N29" s="83" t="str">
        <f>IF(AB20="","",AB20)</f>
        <v/>
      </c>
      <c r="O29" s="84"/>
      <c r="P29" s="84"/>
      <c r="Q29" s="84"/>
      <c r="R29" s="84"/>
      <c r="S29" s="84"/>
      <c r="T29" s="62" t="s">
        <v>8</v>
      </c>
      <c r="U29" s="85" t="s">
        <v>18</v>
      </c>
      <c r="V29" s="86"/>
      <c r="W29" s="86" t="s">
        <v>57</v>
      </c>
      <c r="X29" s="86"/>
      <c r="Y29" s="181" t="s">
        <v>20</v>
      </c>
      <c r="Z29" s="182"/>
      <c r="AA29" s="89" t="str">
        <f>IFERROR(ROUNDDOWN(C29/N29*100,1),"")</f>
        <v/>
      </c>
      <c r="AB29" s="90"/>
      <c r="AC29" s="90"/>
      <c r="AD29" s="90"/>
      <c r="AE29" s="90"/>
      <c r="AF29" s="90"/>
      <c r="AG29" s="23" t="s">
        <v>9</v>
      </c>
    </row>
    <row r="30" spans="1:33" ht="7.5" customHeight="1" thickBot="1" x14ac:dyDescent="0.45">
      <c r="A30" s="26"/>
      <c r="B30" s="27"/>
      <c r="C30" s="24"/>
      <c r="D30" s="25"/>
      <c r="E30" s="25"/>
      <c r="F30" s="25"/>
      <c r="G30" s="25"/>
      <c r="H30" s="25"/>
      <c r="I30" s="22"/>
      <c r="J30" s="26"/>
      <c r="K30" s="26"/>
      <c r="L30" s="34"/>
      <c r="M30" s="26"/>
      <c r="N30" s="34"/>
      <c r="O30" s="24"/>
      <c r="P30" s="25"/>
      <c r="Q30" s="25"/>
      <c r="R30" s="25"/>
      <c r="S30" s="25"/>
      <c r="T30" s="25"/>
      <c r="U30" s="25"/>
      <c r="V30" s="22"/>
      <c r="W30" s="22"/>
      <c r="X30" s="33"/>
      <c r="Y30" s="34"/>
      <c r="Z30" s="34"/>
      <c r="AA30" s="70"/>
      <c r="AB30" s="71"/>
      <c r="AC30" s="72"/>
      <c r="AD30" s="73"/>
      <c r="AE30" s="73"/>
      <c r="AF30" s="73"/>
      <c r="AG30" s="74"/>
    </row>
    <row r="31" spans="1:33" ht="18.75" customHeight="1" x14ac:dyDescent="0.4">
      <c r="A31" s="1" t="s">
        <v>53</v>
      </c>
      <c r="Y31" s="80" t="s">
        <v>69</v>
      </c>
      <c r="Z31" s="81"/>
      <c r="AA31" s="81"/>
      <c r="AB31" s="81"/>
      <c r="AC31" s="81"/>
      <c r="AD31" s="81"/>
      <c r="AE31" s="81"/>
      <c r="AF31" s="81"/>
      <c r="AG31" s="82"/>
    </row>
    <row r="32" spans="1:33" ht="18.75" customHeight="1" thickBot="1" x14ac:dyDescent="0.45">
      <c r="A32" s="87" t="s">
        <v>39</v>
      </c>
      <c r="B32" s="121"/>
      <c r="C32" s="83" t="str">
        <f>IF(AB21="","",AB21)</f>
        <v/>
      </c>
      <c r="D32" s="84"/>
      <c r="E32" s="84"/>
      <c r="F32" s="84"/>
      <c r="G32" s="84"/>
      <c r="H32" s="84"/>
      <c r="I32" s="62" t="s">
        <v>8</v>
      </c>
      <c r="J32" s="85" t="s">
        <v>41</v>
      </c>
      <c r="K32" s="86"/>
      <c r="L32" s="87" t="s">
        <v>40</v>
      </c>
      <c r="M32" s="88"/>
      <c r="N32" s="83" t="str">
        <f>IF(AB22="","",AB22)</f>
        <v/>
      </c>
      <c r="O32" s="84"/>
      <c r="P32" s="84"/>
      <c r="Q32" s="84"/>
      <c r="R32" s="84"/>
      <c r="S32" s="84"/>
      <c r="T32" s="62" t="s">
        <v>8</v>
      </c>
      <c r="U32" s="85" t="s">
        <v>18</v>
      </c>
      <c r="V32" s="86"/>
      <c r="W32" s="86" t="s">
        <v>57</v>
      </c>
      <c r="X32" s="178"/>
      <c r="Y32" s="179" t="s">
        <v>58</v>
      </c>
      <c r="Z32" s="180"/>
      <c r="AA32" s="89" t="str">
        <f>IFERROR(ROUNDDOWN(C32/N32*100,1),"")</f>
        <v/>
      </c>
      <c r="AB32" s="90"/>
      <c r="AC32" s="90"/>
      <c r="AD32" s="90"/>
      <c r="AE32" s="90"/>
      <c r="AF32" s="90"/>
      <c r="AG32" s="75" t="s">
        <v>9</v>
      </c>
    </row>
    <row r="33" spans="1:33" ht="11.25" customHeight="1" x14ac:dyDescent="0.4">
      <c r="A33" s="26"/>
      <c r="B33" s="27"/>
      <c r="C33" s="63"/>
      <c r="D33" s="64"/>
      <c r="E33" s="64"/>
      <c r="F33" s="64"/>
      <c r="G33" s="64"/>
      <c r="H33" s="64"/>
      <c r="I33" s="22"/>
      <c r="J33" s="26"/>
      <c r="K33" s="26"/>
      <c r="L33" s="34"/>
      <c r="M33" s="26"/>
      <c r="N33" s="34"/>
      <c r="O33" s="28"/>
      <c r="P33" s="29"/>
      <c r="Q33" s="29"/>
      <c r="R33" s="29"/>
      <c r="S33" s="29"/>
      <c r="T33" s="29"/>
      <c r="U33" s="29"/>
      <c r="V33" s="22"/>
      <c r="W33" s="22"/>
      <c r="X33" s="33"/>
      <c r="Y33" s="34"/>
      <c r="Z33" s="34"/>
      <c r="AA33" s="69"/>
      <c r="AB33" s="68"/>
      <c r="AC33" s="76"/>
      <c r="AD33" s="77"/>
      <c r="AE33" s="77"/>
      <c r="AF33" s="77"/>
      <c r="AG33" s="54"/>
    </row>
    <row r="34" spans="1:33" ht="18" customHeight="1" x14ac:dyDescent="0.4">
      <c r="A34" s="1" t="s">
        <v>60</v>
      </c>
      <c r="AD34" s="104" t="s">
        <v>48</v>
      </c>
      <c r="AE34" s="105"/>
      <c r="AF34" s="105"/>
      <c r="AG34" s="105"/>
    </row>
    <row r="35" spans="1:33" ht="18" customHeight="1" x14ac:dyDescent="0.4">
      <c r="A35" s="37"/>
      <c r="B35" s="38"/>
      <c r="C35" s="126"/>
      <c r="D35" s="127"/>
      <c r="E35" s="127"/>
      <c r="F35" s="127"/>
      <c r="G35" s="127"/>
      <c r="H35" s="107"/>
      <c r="I35" s="116"/>
      <c r="J35" s="9" t="s">
        <v>3</v>
      </c>
      <c r="K35" s="106" t="str">
        <f>IF(K18="","",K18)</f>
        <v/>
      </c>
      <c r="L35" s="106"/>
      <c r="M35" s="10" t="s">
        <v>32</v>
      </c>
      <c r="N35" s="107"/>
      <c r="O35" s="108"/>
      <c r="P35" s="9" t="s">
        <v>3</v>
      </c>
      <c r="Q35" s="106" t="str">
        <f>IF(Q18="","",Q18)</f>
        <v/>
      </c>
      <c r="R35" s="106"/>
      <c r="S35" s="10" t="s">
        <v>32</v>
      </c>
      <c r="T35" s="107"/>
      <c r="U35" s="108"/>
      <c r="V35" s="9" t="s">
        <v>3</v>
      </c>
      <c r="W35" s="106" t="str">
        <f>IF(W18="","",W18)</f>
        <v/>
      </c>
      <c r="X35" s="106"/>
      <c r="Y35" s="10" t="s">
        <v>32</v>
      </c>
      <c r="Z35" s="91" t="s">
        <v>34</v>
      </c>
      <c r="AA35" s="92"/>
      <c r="AB35" s="92"/>
      <c r="AC35" s="92"/>
      <c r="AD35" s="92"/>
      <c r="AE35" s="92"/>
      <c r="AF35" s="92"/>
      <c r="AG35" s="111"/>
    </row>
    <row r="36" spans="1:33" ht="18" customHeight="1" x14ac:dyDescent="0.4">
      <c r="A36" s="122" t="s">
        <v>46</v>
      </c>
      <c r="B36" s="123"/>
      <c r="C36" s="126" t="s">
        <v>35</v>
      </c>
      <c r="D36" s="127"/>
      <c r="E36" s="127"/>
      <c r="F36" s="127"/>
      <c r="G36" s="127"/>
      <c r="H36" s="109"/>
      <c r="I36" s="125"/>
      <c r="J36" s="125"/>
      <c r="K36" s="125"/>
      <c r="L36" s="125"/>
      <c r="M36" s="10" t="s">
        <v>8</v>
      </c>
      <c r="N36" s="109"/>
      <c r="O36" s="125"/>
      <c r="P36" s="125"/>
      <c r="Q36" s="125"/>
      <c r="R36" s="125"/>
      <c r="S36" s="10" t="s">
        <v>8</v>
      </c>
      <c r="T36" s="109"/>
      <c r="U36" s="125"/>
      <c r="V36" s="125"/>
      <c r="W36" s="125"/>
      <c r="X36" s="125"/>
      <c r="Y36" s="10" t="s">
        <v>8</v>
      </c>
      <c r="Z36" s="91" t="s">
        <v>62</v>
      </c>
      <c r="AA36" s="92"/>
      <c r="AB36" s="93" t="str">
        <f>IF(H36="","",H36+N36+T36)</f>
        <v/>
      </c>
      <c r="AC36" s="94"/>
      <c r="AD36" s="94"/>
      <c r="AE36" s="94"/>
      <c r="AF36" s="94"/>
      <c r="AG36" s="10" t="s">
        <v>8</v>
      </c>
    </row>
    <row r="37" spans="1:33" ht="18" customHeight="1" x14ac:dyDescent="0.4">
      <c r="A37" s="124"/>
      <c r="B37" s="123"/>
      <c r="C37" s="126" t="s">
        <v>36</v>
      </c>
      <c r="D37" s="127"/>
      <c r="E37" s="127"/>
      <c r="F37" s="127"/>
      <c r="G37" s="127"/>
      <c r="H37" s="109"/>
      <c r="I37" s="125"/>
      <c r="J37" s="125"/>
      <c r="K37" s="125"/>
      <c r="L37" s="125"/>
      <c r="M37" s="10" t="s">
        <v>8</v>
      </c>
      <c r="N37" s="109"/>
      <c r="O37" s="125"/>
      <c r="P37" s="125"/>
      <c r="Q37" s="125"/>
      <c r="R37" s="125"/>
      <c r="S37" s="10" t="s">
        <v>8</v>
      </c>
      <c r="T37" s="109"/>
      <c r="U37" s="125"/>
      <c r="V37" s="125"/>
      <c r="W37" s="125"/>
      <c r="X37" s="125"/>
      <c r="Y37" s="10" t="s">
        <v>8</v>
      </c>
      <c r="Z37" s="91" t="s">
        <v>63</v>
      </c>
      <c r="AA37" s="92"/>
      <c r="AB37" s="93" t="str">
        <f>IF(H37="","",H37+N37+T37)</f>
        <v/>
      </c>
      <c r="AC37" s="94"/>
      <c r="AD37" s="94"/>
      <c r="AE37" s="94"/>
      <c r="AF37" s="94"/>
      <c r="AG37" s="10" t="s">
        <v>8</v>
      </c>
    </row>
    <row r="38" spans="1:33" ht="18" customHeight="1" x14ac:dyDescent="0.4">
      <c r="A38" s="122" t="s">
        <v>47</v>
      </c>
      <c r="B38" s="123"/>
      <c r="C38" s="126" t="s">
        <v>35</v>
      </c>
      <c r="D38" s="127"/>
      <c r="E38" s="127"/>
      <c r="F38" s="127"/>
      <c r="G38" s="127"/>
      <c r="H38" s="109"/>
      <c r="I38" s="125"/>
      <c r="J38" s="125"/>
      <c r="K38" s="125"/>
      <c r="L38" s="125"/>
      <c r="M38" s="10" t="s">
        <v>8</v>
      </c>
      <c r="N38" s="109"/>
      <c r="O38" s="125"/>
      <c r="P38" s="125"/>
      <c r="Q38" s="125"/>
      <c r="R38" s="125"/>
      <c r="S38" s="10" t="s">
        <v>8</v>
      </c>
      <c r="T38" s="109"/>
      <c r="U38" s="125"/>
      <c r="V38" s="125"/>
      <c r="W38" s="125"/>
      <c r="X38" s="125"/>
      <c r="Y38" s="10" t="s">
        <v>8</v>
      </c>
      <c r="Z38" s="91" t="s">
        <v>64</v>
      </c>
      <c r="AA38" s="92"/>
      <c r="AB38" s="93" t="str">
        <f>IF(H38="","",H38+N38+T38)</f>
        <v/>
      </c>
      <c r="AC38" s="94"/>
      <c r="AD38" s="94"/>
      <c r="AE38" s="94"/>
      <c r="AF38" s="94"/>
      <c r="AG38" s="10" t="s">
        <v>8</v>
      </c>
    </row>
    <row r="39" spans="1:33" ht="18" customHeight="1" x14ac:dyDescent="0.4">
      <c r="A39" s="124"/>
      <c r="B39" s="123"/>
      <c r="C39" s="126" t="s">
        <v>36</v>
      </c>
      <c r="D39" s="127"/>
      <c r="E39" s="127"/>
      <c r="F39" s="127"/>
      <c r="G39" s="127"/>
      <c r="H39" s="109"/>
      <c r="I39" s="125"/>
      <c r="J39" s="125"/>
      <c r="K39" s="125"/>
      <c r="L39" s="125"/>
      <c r="M39" s="10" t="s">
        <v>8</v>
      </c>
      <c r="N39" s="109"/>
      <c r="O39" s="125"/>
      <c r="P39" s="125"/>
      <c r="Q39" s="125"/>
      <c r="R39" s="125"/>
      <c r="S39" s="10" t="s">
        <v>8</v>
      </c>
      <c r="T39" s="109"/>
      <c r="U39" s="125"/>
      <c r="V39" s="125"/>
      <c r="W39" s="125"/>
      <c r="X39" s="125"/>
      <c r="Y39" s="10" t="s">
        <v>8</v>
      </c>
      <c r="Z39" s="91" t="s">
        <v>65</v>
      </c>
      <c r="AA39" s="92"/>
      <c r="AB39" s="93" t="str">
        <f>IF(H39="","",H39+N39+T39)</f>
        <v/>
      </c>
      <c r="AC39" s="94"/>
      <c r="AD39" s="94"/>
      <c r="AE39" s="94"/>
      <c r="AF39" s="94"/>
      <c r="AG39" s="10" t="s">
        <v>8</v>
      </c>
    </row>
    <row r="40" spans="1:33" ht="7.5" customHeight="1" x14ac:dyDescent="0.4">
      <c r="A40" s="11"/>
      <c r="B40" s="12"/>
      <c r="C40" s="12"/>
      <c r="D40" s="12"/>
      <c r="E40" s="12"/>
      <c r="F40" s="12"/>
      <c r="G40" s="13"/>
      <c r="H40" s="14"/>
      <c r="I40" s="14"/>
      <c r="J40" s="11"/>
      <c r="K40" s="11"/>
      <c r="L40" s="11"/>
      <c r="M40" s="13"/>
      <c r="N40" s="14"/>
      <c r="O40" s="14"/>
      <c r="P40" s="11"/>
      <c r="Q40" s="11"/>
      <c r="R40" s="11"/>
      <c r="S40" s="11"/>
      <c r="T40" s="13"/>
      <c r="U40" s="14"/>
      <c r="V40" s="14"/>
      <c r="W40" s="14"/>
      <c r="X40" s="11"/>
      <c r="Y40" s="11"/>
      <c r="Z40" s="12"/>
      <c r="AA40" s="51"/>
      <c r="AB40" s="15"/>
      <c r="AC40" s="15"/>
      <c r="AD40" s="15"/>
      <c r="AE40" s="11"/>
    </row>
    <row r="41" spans="1:33" ht="18.75" customHeight="1" thickBot="1" x14ac:dyDescent="0.45">
      <c r="A41" s="1" t="s">
        <v>73</v>
      </c>
      <c r="Z41" s="22"/>
      <c r="AA41" s="55"/>
      <c r="AB41" s="55"/>
      <c r="AC41" s="55"/>
    </row>
    <row r="42" spans="1:33" ht="18.75" customHeight="1" x14ac:dyDescent="0.4">
      <c r="A42" s="1" t="s">
        <v>52</v>
      </c>
      <c r="Y42" s="95" t="s">
        <v>74</v>
      </c>
      <c r="Z42" s="96"/>
      <c r="AA42" s="96"/>
      <c r="AB42" s="96"/>
      <c r="AC42" s="96"/>
      <c r="AD42" s="96"/>
      <c r="AE42" s="96"/>
      <c r="AF42" s="96"/>
      <c r="AG42" s="97"/>
    </row>
    <row r="43" spans="1:33" ht="18.75" customHeight="1" thickBot="1" x14ac:dyDescent="0.45">
      <c r="A43" s="87" t="s">
        <v>62</v>
      </c>
      <c r="B43" s="121"/>
      <c r="C43" s="83" t="str">
        <f>IF(AB36="","",AB36)</f>
        <v/>
      </c>
      <c r="D43" s="84"/>
      <c r="E43" s="84"/>
      <c r="F43" s="84"/>
      <c r="G43" s="84"/>
      <c r="H43" s="84"/>
      <c r="I43" s="62" t="s">
        <v>8</v>
      </c>
      <c r="J43" s="85" t="s">
        <v>41</v>
      </c>
      <c r="K43" s="86"/>
      <c r="L43" s="87" t="s">
        <v>63</v>
      </c>
      <c r="M43" s="88"/>
      <c r="N43" s="83" t="str">
        <f>IF(AB37="","",AB37)</f>
        <v/>
      </c>
      <c r="O43" s="84"/>
      <c r="P43" s="84"/>
      <c r="Q43" s="84"/>
      <c r="R43" s="84"/>
      <c r="S43" s="84"/>
      <c r="T43" s="62" t="s">
        <v>8</v>
      </c>
      <c r="U43" s="85" t="s">
        <v>18</v>
      </c>
      <c r="V43" s="86"/>
      <c r="W43" s="86" t="s">
        <v>57</v>
      </c>
      <c r="X43" s="86"/>
      <c r="Y43" s="181" t="s">
        <v>16</v>
      </c>
      <c r="Z43" s="182"/>
      <c r="AA43" s="89" t="str">
        <f>IFERROR(ROUNDDOWN(C43/N43*100,1),"")</f>
        <v/>
      </c>
      <c r="AB43" s="90"/>
      <c r="AC43" s="90"/>
      <c r="AD43" s="90"/>
      <c r="AE43" s="90"/>
      <c r="AF43" s="90"/>
      <c r="AG43" s="23" t="s">
        <v>9</v>
      </c>
    </row>
    <row r="44" spans="1:33" ht="7.5" customHeight="1" thickBot="1" x14ac:dyDescent="0.45">
      <c r="A44" s="69"/>
      <c r="B44" s="68"/>
      <c r="C44" s="24"/>
      <c r="D44" s="25"/>
      <c r="E44" s="25"/>
      <c r="F44" s="25"/>
      <c r="G44" s="25"/>
      <c r="H44" s="25"/>
      <c r="I44" s="22"/>
      <c r="J44" s="69"/>
      <c r="K44" s="69"/>
      <c r="L44" s="67"/>
      <c r="M44" s="69"/>
      <c r="N44" s="67"/>
      <c r="O44" s="24"/>
      <c r="P44" s="25"/>
      <c r="Q44" s="25"/>
      <c r="R44" s="25"/>
      <c r="S44" s="25"/>
      <c r="T44" s="25"/>
      <c r="U44" s="25"/>
      <c r="V44" s="22"/>
      <c r="W44" s="22"/>
      <c r="X44" s="66"/>
      <c r="Y44" s="67"/>
      <c r="Z44" s="67"/>
      <c r="AA44" s="70"/>
      <c r="AB44" s="71"/>
      <c r="AC44" s="72"/>
      <c r="AD44" s="73"/>
      <c r="AE44" s="73"/>
      <c r="AF44" s="73"/>
      <c r="AG44" s="74"/>
    </row>
    <row r="45" spans="1:33" ht="18.75" customHeight="1" x14ac:dyDescent="0.4">
      <c r="A45" s="1" t="s">
        <v>53</v>
      </c>
      <c r="Y45" s="80" t="s">
        <v>75</v>
      </c>
      <c r="Z45" s="81"/>
      <c r="AA45" s="81"/>
      <c r="AB45" s="81"/>
      <c r="AC45" s="81"/>
      <c r="AD45" s="81"/>
      <c r="AE45" s="81"/>
      <c r="AF45" s="81"/>
      <c r="AG45" s="82"/>
    </row>
    <row r="46" spans="1:33" ht="18.75" customHeight="1" thickBot="1" x14ac:dyDescent="0.45">
      <c r="A46" s="87" t="s">
        <v>64</v>
      </c>
      <c r="B46" s="121"/>
      <c r="C46" s="83" t="str">
        <f>IF(AB38="","",AB38)</f>
        <v/>
      </c>
      <c r="D46" s="84"/>
      <c r="E46" s="84"/>
      <c r="F46" s="84"/>
      <c r="G46" s="84"/>
      <c r="H46" s="84"/>
      <c r="I46" s="62" t="s">
        <v>8</v>
      </c>
      <c r="J46" s="85" t="s">
        <v>41</v>
      </c>
      <c r="K46" s="86"/>
      <c r="L46" s="87" t="s">
        <v>65</v>
      </c>
      <c r="M46" s="88"/>
      <c r="N46" s="83" t="str">
        <f>IF(AB39="","",AB39)</f>
        <v/>
      </c>
      <c r="O46" s="84"/>
      <c r="P46" s="84"/>
      <c r="Q46" s="84"/>
      <c r="R46" s="84"/>
      <c r="S46" s="84"/>
      <c r="T46" s="62" t="s">
        <v>8</v>
      </c>
      <c r="U46" s="85" t="s">
        <v>18</v>
      </c>
      <c r="V46" s="86"/>
      <c r="W46" s="86" t="s">
        <v>57</v>
      </c>
      <c r="X46" s="178"/>
      <c r="Y46" s="179" t="s">
        <v>61</v>
      </c>
      <c r="Z46" s="180"/>
      <c r="AA46" s="89" t="str">
        <f>IFERROR(ROUNDDOWN(C46/N46*100,1),"")</f>
        <v/>
      </c>
      <c r="AB46" s="90"/>
      <c r="AC46" s="90"/>
      <c r="AD46" s="90"/>
      <c r="AE46" s="90"/>
      <c r="AF46" s="90"/>
      <c r="AG46" s="75" t="s">
        <v>9</v>
      </c>
    </row>
    <row r="47" spans="1:33" ht="7.5" customHeight="1" x14ac:dyDescent="0.4">
      <c r="A47" s="20"/>
      <c r="B47" s="21"/>
      <c r="C47" s="24"/>
      <c r="D47" s="25"/>
      <c r="E47" s="25"/>
      <c r="F47" s="25"/>
      <c r="G47" s="25"/>
      <c r="H47" s="25"/>
      <c r="I47" s="22"/>
      <c r="J47" s="22"/>
      <c r="K47" s="22"/>
      <c r="L47" s="22"/>
      <c r="M47" s="22"/>
      <c r="N47" s="22"/>
      <c r="O47" s="20"/>
      <c r="P47" s="21"/>
      <c r="Q47" s="27"/>
      <c r="R47" s="27"/>
      <c r="S47" s="21"/>
      <c r="T47" s="24"/>
      <c r="U47" s="25"/>
      <c r="V47" s="25"/>
      <c r="W47" s="25"/>
      <c r="X47" s="25"/>
      <c r="Y47" s="22"/>
      <c r="Z47" s="20"/>
      <c r="AA47" s="21"/>
      <c r="AB47" s="24"/>
      <c r="AC47" s="25"/>
      <c r="AD47" s="25"/>
      <c r="AE47" s="22"/>
    </row>
    <row r="48" spans="1:33" ht="18.75" customHeight="1" x14ac:dyDescent="0.4">
      <c r="A48" s="157" t="s">
        <v>14</v>
      </c>
      <c r="B48" s="157"/>
      <c r="C48" s="6" t="s">
        <v>70</v>
      </c>
      <c r="D48" s="25"/>
      <c r="E48" s="25"/>
      <c r="F48" s="25"/>
      <c r="G48" s="25"/>
      <c r="H48" s="25"/>
      <c r="I48" s="22"/>
      <c r="J48" s="22"/>
      <c r="K48" s="22"/>
      <c r="L48" s="22"/>
      <c r="M48" s="22"/>
      <c r="N48" s="22"/>
      <c r="O48" s="20"/>
      <c r="P48" s="21"/>
      <c r="Q48" s="27"/>
      <c r="R48" s="27"/>
      <c r="S48" s="21"/>
      <c r="T48" s="24"/>
      <c r="U48" s="25"/>
      <c r="V48" s="25"/>
      <c r="W48" s="25"/>
      <c r="X48" s="25"/>
      <c r="Y48" s="22"/>
      <c r="Z48" s="20"/>
      <c r="AA48" s="21"/>
      <c r="AB48" s="24"/>
      <c r="AC48" s="25"/>
      <c r="AD48" s="25"/>
      <c r="AE48" s="22"/>
    </row>
    <row r="49" spans="1:33" ht="18.75" customHeight="1" x14ac:dyDescent="0.4">
      <c r="A49" s="19"/>
      <c r="B49" s="19"/>
      <c r="C49" s="6" t="s">
        <v>42</v>
      </c>
      <c r="D49" s="25"/>
      <c r="E49" s="25"/>
      <c r="F49" s="25"/>
      <c r="G49" s="25"/>
      <c r="H49" s="25"/>
      <c r="I49" s="22"/>
      <c r="J49" s="22"/>
      <c r="K49" s="22"/>
      <c r="L49" s="22"/>
      <c r="M49" s="22"/>
      <c r="N49" s="22"/>
      <c r="O49" s="20"/>
      <c r="P49" s="21"/>
      <c r="Q49" s="27"/>
      <c r="R49" s="27"/>
      <c r="S49" s="21"/>
      <c r="T49" s="24"/>
      <c r="U49" s="25"/>
      <c r="V49" s="25"/>
      <c r="W49" s="25"/>
      <c r="X49" s="25"/>
      <c r="Y49" s="22"/>
      <c r="Z49" s="20"/>
      <c r="AA49" s="21"/>
      <c r="AB49" s="24"/>
      <c r="AC49" s="25"/>
      <c r="AD49" s="25"/>
      <c r="AE49" s="22"/>
    </row>
    <row r="50" spans="1:33" ht="11.25" customHeight="1" thickBot="1" x14ac:dyDescent="0.45">
      <c r="A50" s="20"/>
      <c r="B50" s="21"/>
      <c r="C50" s="24"/>
      <c r="D50" s="25"/>
      <c r="E50" s="25"/>
      <c r="F50" s="25"/>
      <c r="G50" s="25"/>
      <c r="H50" s="25"/>
      <c r="I50" s="22"/>
      <c r="J50" s="22"/>
      <c r="K50" s="22"/>
      <c r="L50" s="22"/>
      <c r="M50" s="22"/>
      <c r="N50" s="22"/>
      <c r="O50" s="20"/>
      <c r="P50" s="21"/>
      <c r="Q50" s="27"/>
      <c r="R50" s="27"/>
      <c r="S50" s="21"/>
      <c r="T50" s="24"/>
      <c r="U50" s="25"/>
      <c r="V50" s="25"/>
      <c r="W50" s="25"/>
      <c r="X50" s="25"/>
      <c r="Y50" s="22"/>
      <c r="Z50" s="20"/>
      <c r="AA50" s="21"/>
      <c r="AB50" s="24"/>
      <c r="AC50" s="25"/>
      <c r="AD50" s="25"/>
      <c r="AE50" s="22"/>
    </row>
    <row r="51" spans="1:33" ht="18.75" customHeight="1" x14ac:dyDescent="0.4">
      <c r="A51" s="79" t="s">
        <v>76</v>
      </c>
      <c r="B51" s="27"/>
      <c r="C51" s="24"/>
      <c r="D51" s="25"/>
      <c r="E51" s="25"/>
      <c r="F51" s="25"/>
      <c r="G51" s="25"/>
      <c r="H51" s="25"/>
      <c r="I51" s="22"/>
      <c r="J51" s="22"/>
      <c r="K51" s="22"/>
      <c r="L51" s="22"/>
      <c r="M51" s="22"/>
      <c r="N51" s="22"/>
      <c r="O51" s="26"/>
      <c r="P51" s="27"/>
      <c r="Q51" s="27"/>
      <c r="R51" s="27"/>
      <c r="S51" s="27"/>
      <c r="T51" s="24"/>
      <c r="U51" s="25"/>
      <c r="V51" s="25"/>
      <c r="W51" s="25"/>
      <c r="X51" s="25"/>
      <c r="Y51" s="22"/>
      <c r="Z51" s="145" t="s">
        <v>33</v>
      </c>
      <c r="AA51" s="146"/>
      <c r="AB51" s="146"/>
      <c r="AC51" s="146"/>
      <c r="AD51" s="146"/>
      <c r="AE51" s="186"/>
    </row>
    <row r="52" spans="1:33" ht="7.5" customHeight="1" x14ac:dyDescent="0.4">
      <c r="A52" s="26"/>
      <c r="B52" s="27"/>
      <c r="C52" s="24"/>
      <c r="D52" s="25"/>
      <c r="E52" s="25"/>
      <c r="F52" s="25"/>
      <c r="G52" s="25"/>
      <c r="H52" s="25"/>
      <c r="I52" s="22"/>
      <c r="J52" s="22"/>
      <c r="K52" s="22"/>
      <c r="L52" s="22"/>
      <c r="M52" s="22"/>
      <c r="N52" s="22"/>
      <c r="O52" s="26"/>
      <c r="P52" s="27"/>
      <c r="Q52" s="27"/>
      <c r="R52" s="27"/>
      <c r="S52" s="27"/>
      <c r="T52" s="24"/>
      <c r="U52" s="25"/>
      <c r="V52" s="25"/>
      <c r="W52" s="25"/>
      <c r="X52" s="25"/>
      <c r="Y52" s="22"/>
      <c r="Z52" s="187" t="s">
        <v>78</v>
      </c>
      <c r="AA52" s="188"/>
      <c r="AB52" s="117" t="str">
        <f>IFERROR(ROUNDDOWN((C53-O53)/I54*100,1),"")</f>
        <v/>
      </c>
      <c r="AC52" s="118"/>
      <c r="AD52" s="119"/>
      <c r="AE52" s="162" t="s">
        <v>9</v>
      </c>
      <c r="AF52" s="98" t="s">
        <v>43</v>
      </c>
      <c r="AG52" s="86"/>
    </row>
    <row r="53" spans="1:33" ht="18.75" customHeight="1" x14ac:dyDescent="0.4">
      <c r="A53" s="100" t="s">
        <v>16</v>
      </c>
      <c r="B53" s="101"/>
      <c r="C53" s="102" t="str">
        <f>IF(AA43="","",AA43)</f>
        <v/>
      </c>
      <c r="D53" s="103"/>
      <c r="E53" s="103"/>
      <c r="F53" s="103"/>
      <c r="G53" s="103"/>
      <c r="H53" s="103"/>
      <c r="I53" s="103"/>
      <c r="J53" s="35" t="s">
        <v>9</v>
      </c>
      <c r="K53" s="100" t="s">
        <v>17</v>
      </c>
      <c r="L53" s="88"/>
      <c r="M53" s="100" t="s">
        <v>20</v>
      </c>
      <c r="N53" s="88"/>
      <c r="O53" s="102" t="str">
        <f>IF(AA29="","",AA29)</f>
        <v/>
      </c>
      <c r="P53" s="84"/>
      <c r="Q53" s="84"/>
      <c r="R53" s="84"/>
      <c r="S53" s="84"/>
      <c r="T53" s="84"/>
      <c r="U53" s="84"/>
      <c r="V53" s="35" t="s">
        <v>9</v>
      </c>
      <c r="W53" s="170" t="s">
        <v>18</v>
      </c>
      <c r="X53" s="86"/>
      <c r="Y53" s="86" t="s">
        <v>19</v>
      </c>
      <c r="Z53" s="189"/>
      <c r="AA53" s="188"/>
      <c r="AB53" s="118"/>
      <c r="AC53" s="118"/>
      <c r="AD53" s="119"/>
      <c r="AE53" s="163"/>
      <c r="AF53" s="99"/>
      <c r="AG53" s="86"/>
    </row>
    <row r="54" spans="1:33" ht="18.75" customHeight="1" thickBot="1" x14ac:dyDescent="0.45">
      <c r="A54" s="26"/>
      <c r="B54" s="27"/>
      <c r="C54" s="24"/>
      <c r="D54" s="25"/>
      <c r="E54" s="25"/>
      <c r="F54" s="25"/>
      <c r="G54" s="100" t="s">
        <v>16</v>
      </c>
      <c r="H54" s="101"/>
      <c r="I54" s="102" t="str">
        <f>C53</f>
        <v/>
      </c>
      <c r="J54" s="103"/>
      <c r="K54" s="103"/>
      <c r="L54" s="103"/>
      <c r="M54" s="103"/>
      <c r="N54" s="103"/>
      <c r="O54" s="103"/>
      <c r="P54" s="35" t="s">
        <v>9</v>
      </c>
      <c r="W54" s="86"/>
      <c r="X54" s="86"/>
      <c r="Y54" s="86"/>
      <c r="Z54" s="190"/>
      <c r="AA54" s="191"/>
      <c r="AB54" s="120"/>
      <c r="AC54" s="120"/>
      <c r="AD54" s="90"/>
      <c r="AE54" s="164"/>
      <c r="AF54" s="99"/>
      <c r="AG54" s="86"/>
    </row>
    <row r="55" spans="1:33" ht="6.75" customHeight="1" thickBot="1" x14ac:dyDescent="0.45">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33" ht="18.75" customHeight="1" x14ac:dyDescent="0.4">
      <c r="A56" s="79" t="s">
        <v>77</v>
      </c>
      <c r="B56" s="27"/>
      <c r="C56" s="24"/>
      <c r="D56" s="25"/>
      <c r="E56" s="25"/>
      <c r="F56" s="25"/>
      <c r="G56" s="25"/>
      <c r="H56" s="25"/>
      <c r="I56" s="22"/>
      <c r="J56" s="22"/>
      <c r="K56" s="22"/>
      <c r="L56" s="22"/>
      <c r="M56" s="22"/>
      <c r="N56" s="22"/>
      <c r="O56" s="26"/>
      <c r="P56" s="27"/>
      <c r="Q56" s="27"/>
      <c r="R56" s="27"/>
      <c r="S56" s="27"/>
      <c r="T56" s="24"/>
      <c r="U56" s="25"/>
      <c r="V56" s="25"/>
      <c r="W56" s="25"/>
      <c r="X56" s="25"/>
      <c r="Y56" s="22"/>
      <c r="Z56" s="145" t="s">
        <v>33</v>
      </c>
      <c r="AA56" s="146"/>
      <c r="AB56" s="146"/>
      <c r="AC56" s="146"/>
      <c r="AD56" s="146"/>
      <c r="AE56" s="186"/>
    </row>
    <row r="57" spans="1:33" ht="7.5" customHeight="1" x14ac:dyDescent="0.4">
      <c r="A57" s="26"/>
      <c r="B57" s="27"/>
      <c r="C57" s="24"/>
      <c r="D57" s="25"/>
      <c r="E57" s="25"/>
      <c r="F57" s="25"/>
      <c r="G57" s="25"/>
      <c r="H57" s="25"/>
      <c r="I57" s="22"/>
      <c r="J57" s="22"/>
      <c r="K57" s="22"/>
      <c r="L57" s="22"/>
      <c r="M57" s="22"/>
      <c r="N57" s="22"/>
      <c r="O57" s="26"/>
      <c r="P57" s="27"/>
      <c r="Q57" s="27"/>
      <c r="R57" s="27"/>
      <c r="S57" s="27"/>
      <c r="T57" s="24"/>
      <c r="U57" s="25"/>
      <c r="V57" s="25"/>
      <c r="W57" s="25"/>
      <c r="X57" s="25"/>
      <c r="Y57" s="22"/>
      <c r="Z57" s="187" t="s">
        <v>79</v>
      </c>
      <c r="AA57" s="188"/>
      <c r="AB57" s="117" t="str">
        <f>IFERROR(ROUNDDOWN((C58-O58)/I59*100,1),"")</f>
        <v/>
      </c>
      <c r="AC57" s="118"/>
      <c r="AD57" s="119"/>
      <c r="AE57" s="162" t="s">
        <v>9</v>
      </c>
      <c r="AF57" s="98" t="s">
        <v>43</v>
      </c>
      <c r="AG57" s="86"/>
    </row>
    <row r="58" spans="1:33" ht="18.75" customHeight="1" x14ac:dyDescent="0.4">
      <c r="A58" s="100" t="s">
        <v>61</v>
      </c>
      <c r="B58" s="101"/>
      <c r="C58" s="102" t="str">
        <f>IF(AA46="","",AA46)</f>
        <v/>
      </c>
      <c r="D58" s="103"/>
      <c r="E58" s="103"/>
      <c r="F58" s="103"/>
      <c r="G58" s="103"/>
      <c r="H58" s="103"/>
      <c r="I58" s="103"/>
      <c r="J58" s="35" t="s">
        <v>9</v>
      </c>
      <c r="K58" s="100" t="s">
        <v>17</v>
      </c>
      <c r="L58" s="88"/>
      <c r="M58" s="100" t="s">
        <v>58</v>
      </c>
      <c r="N58" s="88"/>
      <c r="O58" s="102" t="str">
        <f>IF(AA32="","",AA32)</f>
        <v/>
      </c>
      <c r="P58" s="84"/>
      <c r="Q58" s="84"/>
      <c r="R58" s="84"/>
      <c r="S58" s="84"/>
      <c r="T58" s="84"/>
      <c r="U58" s="84"/>
      <c r="V58" s="35" t="s">
        <v>9</v>
      </c>
      <c r="W58" s="170" t="s">
        <v>18</v>
      </c>
      <c r="X58" s="86"/>
      <c r="Y58" s="86" t="s">
        <v>19</v>
      </c>
      <c r="Z58" s="189"/>
      <c r="AA58" s="188"/>
      <c r="AB58" s="118"/>
      <c r="AC58" s="118"/>
      <c r="AD58" s="119"/>
      <c r="AE58" s="163"/>
      <c r="AF58" s="99"/>
      <c r="AG58" s="86"/>
    </row>
    <row r="59" spans="1:33" ht="18.75" customHeight="1" thickBot="1" x14ac:dyDescent="0.45">
      <c r="A59" s="26"/>
      <c r="B59" s="27"/>
      <c r="C59" s="24"/>
      <c r="D59" s="25"/>
      <c r="E59" s="25"/>
      <c r="F59" s="25"/>
      <c r="G59" s="100" t="s">
        <v>61</v>
      </c>
      <c r="H59" s="101"/>
      <c r="I59" s="102" t="str">
        <f>C58</f>
        <v/>
      </c>
      <c r="J59" s="103"/>
      <c r="K59" s="103"/>
      <c r="L59" s="103"/>
      <c r="M59" s="103"/>
      <c r="N59" s="103"/>
      <c r="O59" s="103"/>
      <c r="P59" s="35" t="s">
        <v>9</v>
      </c>
      <c r="W59" s="86"/>
      <c r="X59" s="86"/>
      <c r="Y59" s="86"/>
      <c r="Z59" s="190"/>
      <c r="AA59" s="191"/>
      <c r="AB59" s="120"/>
      <c r="AC59" s="120"/>
      <c r="AD59" s="90"/>
      <c r="AE59" s="164"/>
      <c r="AF59" s="99"/>
      <c r="AG59" s="86"/>
    </row>
    <row r="60" spans="1:33" ht="11.25" customHeight="1" x14ac:dyDescent="0.4">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row>
    <row r="61" spans="1:33" x14ac:dyDescent="0.4">
      <c r="A61" s="160" t="s">
        <v>21</v>
      </c>
      <c r="B61" s="161"/>
      <c r="C61" s="17" t="s">
        <v>54</v>
      </c>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row>
    <row r="62" spans="1:33" x14ac:dyDescent="0.4">
      <c r="A62" s="17"/>
      <c r="B62" s="17"/>
      <c r="C62" s="17" t="s">
        <v>66</v>
      </c>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row>
    <row r="63" spans="1:33" x14ac:dyDescent="0.4">
      <c r="A63" s="17"/>
      <c r="B63" s="17"/>
      <c r="C63" s="17" t="s">
        <v>67</v>
      </c>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row>
    <row r="64" spans="1:33" ht="15" customHeight="1" x14ac:dyDescent="0.4">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row>
    <row r="65" spans="1:33" x14ac:dyDescent="0.4">
      <c r="A65" s="16" t="s">
        <v>22</v>
      </c>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row>
    <row r="66" spans="1:33" x14ac:dyDescent="0.4">
      <c r="A66" s="104" t="s">
        <v>4</v>
      </c>
      <c r="B66" s="104"/>
      <c r="C66" s="3"/>
      <c r="D66" s="2" t="s">
        <v>3</v>
      </c>
      <c r="E66" s="3"/>
      <c r="F66" s="2" t="s">
        <v>2</v>
      </c>
      <c r="G66" s="3"/>
      <c r="H66" s="2" t="s">
        <v>1</v>
      </c>
      <c r="L66" s="18"/>
    </row>
    <row r="67" spans="1:33" x14ac:dyDescent="0.4">
      <c r="N67" s="167" t="s">
        <v>23</v>
      </c>
      <c r="O67" s="168"/>
      <c r="P67" s="128"/>
      <c r="Q67" s="128"/>
      <c r="R67" s="128"/>
      <c r="S67" s="129"/>
      <c r="T67" s="129"/>
      <c r="U67" s="129"/>
      <c r="V67" s="129"/>
      <c r="W67" s="129"/>
      <c r="X67" s="129"/>
      <c r="Y67" s="129"/>
      <c r="Z67" s="129"/>
      <c r="AA67" s="129"/>
      <c r="AB67" s="129"/>
      <c r="AC67" s="129"/>
      <c r="AD67" s="129"/>
      <c r="AE67" s="129"/>
      <c r="AF67" s="130"/>
      <c r="AG67" s="130"/>
    </row>
    <row r="68" spans="1:33" ht="7.5" customHeight="1" x14ac:dyDescent="0.4"/>
    <row r="69" spans="1:33" x14ac:dyDescent="0.4">
      <c r="N69" s="167" t="s">
        <v>24</v>
      </c>
      <c r="O69" s="168"/>
      <c r="P69" s="128"/>
      <c r="Q69" s="128"/>
      <c r="R69" s="128"/>
      <c r="S69" s="129"/>
      <c r="T69" s="129"/>
      <c r="U69" s="129"/>
      <c r="V69" s="129"/>
      <c r="W69" s="129"/>
      <c r="X69" s="129"/>
      <c r="Y69" s="129"/>
      <c r="Z69" s="129"/>
      <c r="AA69" s="129"/>
      <c r="AB69" s="129"/>
      <c r="AC69" s="129"/>
      <c r="AD69" s="129"/>
      <c r="AE69" s="129"/>
      <c r="AF69" s="130"/>
      <c r="AG69" s="130"/>
    </row>
    <row r="70" spans="1:33" x14ac:dyDescent="0.4">
      <c r="N70" s="1" t="s">
        <v>25</v>
      </c>
      <c r="V70" s="128"/>
      <c r="W70" s="128"/>
      <c r="X70" s="129"/>
      <c r="Y70" s="129"/>
      <c r="Z70" s="129"/>
      <c r="AA70" s="129"/>
      <c r="AB70" s="129"/>
      <c r="AC70" s="129"/>
      <c r="AD70" s="129"/>
      <c r="AE70" s="129"/>
      <c r="AF70" s="129"/>
      <c r="AG70" s="129"/>
    </row>
  </sheetData>
  <sheetProtection algorithmName="SHA-512" hashValue="5UQkEXFjOOaAqTcEcK8E0npr4Nz9OKkXLNKD6o7nq+lvgGx5dZglVZ8TUvjZkd7Vyw4JrvoQA/XeAg5tV+iCKw==" saltValue="bU3OTMerKMXLLwCh10CrnA==" spinCount="100000" sheet="1" selectLockedCells="1"/>
  <mergeCells count="190">
    <mergeCell ref="Z51:AE51"/>
    <mergeCell ref="Z57:AA59"/>
    <mergeCell ref="K58:L58"/>
    <mergeCell ref="M58:N58"/>
    <mergeCell ref="O58:U58"/>
    <mergeCell ref="W58:X59"/>
    <mergeCell ref="Y58:Y59"/>
    <mergeCell ref="Z56:AE56"/>
    <mergeCell ref="C53:I53"/>
    <mergeCell ref="K53:L53"/>
    <mergeCell ref="M53:N53"/>
    <mergeCell ref="O53:U53"/>
    <mergeCell ref="W53:X54"/>
    <mergeCell ref="Y53:Y54"/>
    <mergeCell ref="Z52:AA54"/>
    <mergeCell ref="AE57:AE59"/>
    <mergeCell ref="N69:O69"/>
    <mergeCell ref="AD17:AG17"/>
    <mergeCell ref="W46:X46"/>
    <mergeCell ref="Y46:Z46"/>
    <mergeCell ref="W43:X43"/>
    <mergeCell ref="Y43:Z43"/>
    <mergeCell ref="U29:V29"/>
    <mergeCell ref="U32:V32"/>
    <mergeCell ref="W32:X32"/>
    <mergeCell ref="V25:W25"/>
    <mergeCell ref="X25:Y25"/>
    <mergeCell ref="W35:X35"/>
    <mergeCell ref="Y29:Z29"/>
    <mergeCell ref="AF25:AG25"/>
    <mergeCell ref="N25:T25"/>
    <mergeCell ref="Z25:AD25"/>
    <mergeCell ref="Y32:Z32"/>
    <mergeCell ref="Y28:AG28"/>
    <mergeCell ref="W29:X29"/>
    <mergeCell ref="AA29:AF29"/>
    <mergeCell ref="N32:S32"/>
    <mergeCell ref="Y31:AG31"/>
    <mergeCell ref="AA32:AF32"/>
    <mergeCell ref="P67:AG67"/>
    <mergeCell ref="L29:M29"/>
    <mergeCell ref="N29:S29"/>
    <mergeCell ref="A61:B61"/>
    <mergeCell ref="AE52:AE54"/>
    <mergeCell ref="A5:B5"/>
    <mergeCell ref="N67:O67"/>
    <mergeCell ref="A15:B15"/>
    <mergeCell ref="A2:AE2"/>
    <mergeCell ref="A66:B66"/>
    <mergeCell ref="A53:B53"/>
    <mergeCell ref="G54:H54"/>
    <mergeCell ref="H18:I18"/>
    <mergeCell ref="H19:L19"/>
    <mergeCell ref="H20:L20"/>
    <mergeCell ref="A14:L14"/>
    <mergeCell ref="M11:V11"/>
    <mergeCell ref="M12:V12"/>
    <mergeCell ref="M13:V13"/>
    <mergeCell ref="M14:V14"/>
    <mergeCell ref="N19:R19"/>
    <mergeCell ref="N20:R20"/>
    <mergeCell ref="T19:X19"/>
    <mergeCell ref="A9:L9"/>
    <mergeCell ref="D10:L10"/>
    <mergeCell ref="A48:B48"/>
    <mergeCell ref="C18:G18"/>
    <mergeCell ref="C19:G19"/>
    <mergeCell ref="C20:G20"/>
    <mergeCell ref="J25:K25"/>
    <mergeCell ref="A29:B29"/>
    <mergeCell ref="A19:B20"/>
    <mergeCell ref="A21:B22"/>
    <mergeCell ref="C21:G21"/>
    <mergeCell ref="H21:L21"/>
    <mergeCell ref="C22:G22"/>
    <mergeCell ref="H22:L22"/>
    <mergeCell ref="A36:B37"/>
    <mergeCell ref="C36:G36"/>
    <mergeCell ref="H36:L36"/>
    <mergeCell ref="A32:B32"/>
    <mergeCell ref="A25:B25"/>
    <mergeCell ref="C25:H25"/>
    <mergeCell ref="L25:M25"/>
    <mergeCell ref="C29:H29"/>
    <mergeCell ref="J29:K29"/>
    <mergeCell ref="C32:H32"/>
    <mergeCell ref="J32:K32"/>
    <mergeCell ref="L32:M32"/>
    <mergeCell ref="AF11:AG11"/>
    <mergeCell ref="AF12:AG12"/>
    <mergeCell ref="AF13:AG13"/>
    <mergeCell ref="Z24:AE24"/>
    <mergeCell ref="N21:R21"/>
    <mergeCell ref="N22:R22"/>
    <mergeCell ref="AB22:AF22"/>
    <mergeCell ref="A10:C10"/>
    <mergeCell ref="A11:C11"/>
    <mergeCell ref="A12:C12"/>
    <mergeCell ref="A13:C13"/>
    <mergeCell ref="D11:K11"/>
    <mergeCell ref="D12:K12"/>
    <mergeCell ref="D13:K13"/>
    <mergeCell ref="P69:AG69"/>
    <mergeCell ref="V70:AG70"/>
    <mergeCell ref="H5:I5"/>
    <mergeCell ref="W11:X11"/>
    <mergeCell ref="W12:X12"/>
    <mergeCell ref="W13:X13"/>
    <mergeCell ref="W14:X14"/>
    <mergeCell ref="M9:X9"/>
    <mergeCell ref="M10:X10"/>
    <mergeCell ref="Y9:AG10"/>
    <mergeCell ref="Y11:AE11"/>
    <mergeCell ref="Y12:AE12"/>
    <mergeCell ref="Y13:AE13"/>
    <mergeCell ref="Y14:AG14"/>
    <mergeCell ref="H38:L38"/>
    <mergeCell ref="N38:R38"/>
    <mergeCell ref="N36:R36"/>
    <mergeCell ref="T36:X36"/>
    <mergeCell ref="Z36:AA36"/>
    <mergeCell ref="AB36:AF36"/>
    <mergeCell ref="H37:L37"/>
    <mergeCell ref="N37:R37"/>
    <mergeCell ref="T37:X37"/>
    <mergeCell ref="AB57:AD59"/>
    <mergeCell ref="A7:F7"/>
    <mergeCell ref="G7:R7"/>
    <mergeCell ref="K18:L18"/>
    <mergeCell ref="Q18:R18"/>
    <mergeCell ref="W18:X18"/>
    <mergeCell ref="AB52:AD54"/>
    <mergeCell ref="A43:B43"/>
    <mergeCell ref="A38:B39"/>
    <mergeCell ref="T38:X38"/>
    <mergeCell ref="Z38:AA38"/>
    <mergeCell ref="AB38:AF38"/>
    <mergeCell ref="C39:G39"/>
    <mergeCell ref="H39:L39"/>
    <mergeCell ref="N39:R39"/>
    <mergeCell ref="T39:X39"/>
    <mergeCell ref="Z39:AA39"/>
    <mergeCell ref="AB39:AF39"/>
    <mergeCell ref="C35:G35"/>
    <mergeCell ref="H35:I35"/>
    <mergeCell ref="Z35:AG35"/>
    <mergeCell ref="A46:B46"/>
    <mergeCell ref="C38:G38"/>
    <mergeCell ref="C37:G37"/>
    <mergeCell ref="AB21:AF21"/>
    <mergeCell ref="AF57:AG59"/>
    <mergeCell ref="A58:B58"/>
    <mergeCell ref="C58:I58"/>
    <mergeCell ref="G59:H59"/>
    <mergeCell ref="I59:O59"/>
    <mergeCell ref="AD34:AG34"/>
    <mergeCell ref="K35:L35"/>
    <mergeCell ref="Q35:R35"/>
    <mergeCell ref="T18:U18"/>
    <mergeCell ref="N18:O18"/>
    <mergeCell ref="N35:O35"/>
    <mergeCell ref="T35:U35"/>
    <mergeCell ref="I54:O54"/>
    <mergeCell ref="AF52:AG54"/>
    <mergeCell ref="T20:X20"/>
    <mergeCell ref="T21:X21"/>
    <mergeCell ref="T22:X22"/>
    <mergeCell ref="Z18:AG18"/>
    <mergeCell ref="Z19:AA19"/>
    <mergeCell ref="Z20:AA20"/>
    <mergeCell ref="Z21:AA21"/>
    <mergeCell ref="Z22:AA22"/>
    <mergeCell ref="AB19:AF19"/>
    <mergeCell ref="AB20:AF20"/>
    <mergeCell ref="Y45:AG45"/>
    <mergeCell ref="C46:H46"/>
    <mergeCell ref="J46:K46"/>
    <mergeCell ref="L46:M46"/>
    <mergeCell ref="N46:S46"/>
    <mergeCell ref="U46:V46"/>
    <mergeCell ref="AA46:AF46"/>
    <mergeCell ref="Z37:AA37"/>
    <mergeCell ref="AB37:AF37"/>
    <mergeCell ref="Y42:AG42"/>
    <mergeCell ref="C43:H43"/>
    <mergeCell ref="J43:K43"/>
    <mergeCell ref="L43:M43"/>
    <mergeCell ref="N43:S43"/>
    <mergeCell ref="U43:V43"/>
    <mergeCell ref="AA43:AF43"/>
  </mergeCells>
  <phoneticPr fontId="1"/>
  <pageMargins left="0.70866141732283472" right="0.70866141732283472" top="0.55118110236220474" bottom="0.35433070866141736" header="0.31496062992125984" footer="0.31496062992125984"/>
  <pageSetup paperSize="9" scale="6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算出根拠</vt:lpstr>
      <vt:lpstr>算出根拠!Print_Area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丹波市</dc:creator>
  <cp:lastModifiedBy> </cp:lastModifiedBy>
  <cp:lastPrinted>2024-11-27T02:03:50Z</cp:lastPrinted>
  <dcterms:created xsi:type="dcterms:W3CDTF">2024-11-19T00:24:34Z</dcterms:created>
  <dcterms:modified xsi:type="dcterms:W3CDTF">2025-05-15T07:57:26Z</dcterms:modified>
</cp:coreProperties>
</file>